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1315" windowHeight="8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<sst xmlns="http://schemas.openxmlformats.org/spreadsheetml/2006/main" count="20" uniqueCount="20">
  <si>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AGE KYBP</t>
  </si>
  <si>
    <t>722_d13C_uvigerina_(per_mil._PDB)</t>
  </si>
  <si>
    <t>722_d18O_uvigerina_(per_mil._PDB)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</si>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</sst>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AL53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2" customWidth="1"/>
    <col min="5" max="19" width="1.7109375" style="2" customWidth="1"/>
    <col min="20" max="16384" width="11.421875" style="2" customWidth="1"/>
  </cols>
  <sheetData>
    <row r="1" spans="2:38" ht="60">
      <c r="B1" s="1" t="s">
        <v>0</v>
      </c>
      <c r="C1" s="1" t="s">
        <v>1</v>
      </c>
      <c r="D1" s="1" t="s">
        <v>2</v>
      </c>
      <c r="R1" s="2">
        <f>IF(AND($B1&gt;115,$B1&lt;130,NOT(ISBLANK($B1))),$E1,"")</f>
      </c>
      <c r="T1" s="2" t="s">
        <v>3</v>
      </c>
      <c r="U1" s="2" t="s">
        <v>4</v>
      </c>
      <c r="V1" s="2" t="s">
        <v>5</v>
      </c>
      <c r="X1" s="2" t="s">
        <v>6</v>
      </c>
      <c r="Y1" s="2" t="s">
        <v>7</v>
      </c>
      <c r="Z1" s="2" t="s">
        <v>8</v>
      </c>
      <c r="AB1" s="2" t="s">
        <v>9</v>
      </c>
      <c r="AC1" s="2" t="s">
        <v>10</v>
      </c>
      <c r="AD1" s="2" t="s">
        <v>11</v>
      </c>
      <c r="AF1" s="2" t="s">
        <v>12</v>
      </c>
      <c r="AG1" s="2" t="s">
        <v>13</v>
      </c>
      <c r="AH1" s="2" t="s">
        <v>14</v>
      </c>
      <c r="AJ1" s="2" t="s">
        <v>15</v>
      </c>
      <c r="AK1" s="2" t="s">
        <v>16</v>
      </c>
      <c r="AL1" s="2" t="s">
        <v>17</v>
      </c>
    </row>
    <row r="2" spans="2:38" ht="15">
      <c r="B2" s="3">
        <v>6</v>
      </c>
      <c r="C2" s="3">
        <v>-0.556013850545883</v>
      </c>
      <c r="D2" s="3">
        <v>3.07032090042357</v>
      </c>
      <c r="E2" s="2">
        <f>IF(NOT(ISBLANK($D2)),$D2,"")</f>
        <v>3.07032090042357</v>
      </c>
      <c r="F2" s="2">
        <f>IF(AND($B2&gt;=-1,$B2&lt;=0.137,NOT(ISBLANK($B2))),$E2,"")</f>
      </c>
      <c r="H2" s="2">
        <f>IF(NOT(ISBLANK($D2)),$D2,"")</f>
        <v>3.07032090042357</v>
      </c>
      <c r="I2" s="2">
        <f>IF(AND($B2&gt;=5.5,$B2&lt;=6.5,NOT(ISBLANK($B2))),$E2,"")</f>
        <v>3.07032090042357</v>
      </c>
      <c r="K2" s="2">
        <f>IF(NOT(ISBLANK($D2)),$D2,"")</f>
        <v>3.07032090042357</v>
      </c>
      <c r="L2" s="2">
        <f>IF(AND($B2&gt;=19,$B2&lt;=23,NOT(ISBLANK($B2))),$E2,"")</f>
      </c>
      <c r="N2" s="2">
        <f>IF(NOT(ISBLANK($D2)),$D2,"")</f>
        <v>3.07032090042357</v>
      </c>
      <c r="O2" s="2">
        <f>IF(AND($B2&gt;=40,$B2&lt;=42,NOT(ISBLANK($B2))),$E2,"")</f>
      </c>
      <c r="Q2" s="2">
        <f>N2</f>
        <v>3.07032090042357</v>
      </c>
      <c r="R2" s="2">
        <f aca="true" t="shared" si="0" ref="R2:R65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>
        <f>IF(Z2&gt;0,AVERAGE(I:I),"/")</f>
        <v>3.07032090042357</v>
      </c>
      <c r="Y2" s="2" t="str">
        <f>IF(Z2&gt;1,STDEV(I:I),"/")</f>
        <v>/</v>
      </c>
      <c r="Z2" s="2">
        <f>SUMPRODUCT((ISNUMBER(I:I))*1)</f>
        <v>1</v>
      </c>
      <c r="AB2" s="2">
        <f>IF(AD2&gt;0,AVERAGE(L:L),"/")</f>
        <v>4.46168772341891</v>
      </c>
      <c r="AC2" s="2" t="str">
        <f>IF(AD2&gt;1,STDEV(L:L),"/")</f>
        <v>/</v>
      </c>
      <c r="AD2" s="2">
        <f>SUMPRODUCT((ISNUMBER(L:L))*1)</f>
        <v>1</v>
      </c>
      <c r="AF2" s="2">
        <f>IF(AH2&gt;0,AVERAGE(O:O),"/")</f>
        <v>4.20870907172768</v>
      </c>
      <c r="AG2" s="2" t="str">
        <f>IF(AH2&gt;1,STDEV(O:O),"/")</f>
        <v>/</v>
      </c>
      <c r="AH2" s="2">
        <f>SUMPRODUCT((ISNUMBER(O:O))*1)</f>
        <v>1</v>
      </c>
      <c r="AJ2" s="2">
        <f>IF(AL2&gt;0,AVERAGE(R:R),"/")</f>
        <v>3.34002682594412</v>
      </c>
      <c r="AK2" s="2">
        <f>IF(AL2&gt;1,STDEV(R:R),"/")</f>
        <v>0.08755574689617741</v>
      </c>
      <c r="AL2" s="2">
        <f>SUMPRODUCT((ISNUMBER(R:R))*1)</f>
        <v>2</v>
      </c>
    </row>
    <row r="3" spans="2:18" ht="15">
      <c r="B3" s="3">
        <v>21.9</v>
      </c>
      <c r="C3" s="3">
        <v>-0.6885939850181</v>
      </c>
      <c r="D3" s="3">
        <v>4.46168772341891</v>
      </c>
      <c r="E3" s="2">
        <f aca="true" t="shared" si="1" ref="E3:E66">IF(NOT(ISBLANK($D3)),$D3,"")</f>
        <v>4.46168772341891</v>
      </c>
      <c r="F3" s="2">
        <f aca="true" t="shared" si="2" ref="F3:F66">IF(AND($B3&gt;=-1,$B3&lt;=0.137,NOT(ISBLANK($B3))),$E3,"")</f>
      </c>
      <c r="H3" s="2">
        <f aca="true" t="shared" si="3" ref="H3:H66">IF(NOT(ISBLANK($D3)),$D3,"")</f>
        <v>4.46168772341891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4.46168772341891</v>
      </c>
      <c r="L3" s="2">
        <f aca="true" t="shared" si="6" ref="L3:L66">IF(AND($B3&gt;=19,$B3&lt;=23,NOT(ISBLANK($B3))),$E3,"")</f>
        <v>4.46168772341891</v>
      </c>
      <c r="N3" s="2">
        <f aca="true" t="shared" si="7" ref="N3:N66">IF(NOT(ISBLANK($D3)),$D3,"")</f>
        <v>4.46168772341891</v>
      </c>
      <c r="O3" s="2">
        <f aca="true" t="shared" si="8" ref="O3:O66">IF(AND($B3&gt;=40,$B3&lt;=42,NOT(ISBLANK($B3))),$E3,"")</f>
      </c>
      <c r="Q3" s="2">
        <f aca="true" t="shared" si="9" ref="Q3:Q66">N3</f>
        <v>4.46168772341891</v>
      </c>
      <c r="R3" s="2">
        <f t="shared" si="0"/>
      </c>
    </row>
    <row r="4" spans="2:18" ht="15">
      <c r="B4" s="3">
        <v>25.45</v>
      </c>
      <c r="C4" s="3">
        <v>-0.6999618765484</v>
      </c>
      <c r="D4" s="3">
        <v>4.48162130295499</v>
      </c>
      <c r="E4" s="2">
        <f t="shared" si="1"/>
        <v>4.48162130295499</v>
      </c>
      <c r="F4" s="2">
        <f t="shared" si="2"/>
      </c>
      <c r="H4" s="2">
        <f t="shared" si="3"/>
        <v>4.48162130295499</v>
      </c>
      <c r="I4" s="2">
        <f t="shared" si="4"/>
      </c>
      <c r="K4" s="2">
        <f t="shared" si="5"/>
        <v>4.48162130295499</v>
      </c>
      <c r="L4" s="2">
        <f t="shared" si="6"/>
      </c>
      <c r="N4" s="2">
        <f t="shared" si="7"/>
        <v>4.48162130295499</v>
      </c>
      <c r="O4" s="2">
        <f t="shared" si="8"/>
      </c>
      <c r="Q4" s="2">
        <f t="shared" si="9"/>
        <v>4.48162130295499</v>
      </c>
      <c r="R4" s="2">
        <f t="shared" si="0"/>
      </c>
    </row>
    <row r="5" spans="2:21" ht="15">
      <c r="B5" s="3">
        <v>29</v>
      </c>
      <c r="C5" s="3">
        <v>-0.586282961245398</v>
      </c>
      <c r="D5" s="3">
        <v>4.28228550759417</v>
      </c>
      <c r="E5" s="2">
        <f t="shared" si="1"/>
        <v>4.28228550759417</v>
      </c>
      <c r="F5" s="2">
        <f t="shared" si="2"/>
      </c>
      <c r="H5" s="2">
        <f t="shared" si="3"/>
        <v>4.28228550759417</v>
      </c>
      <c r="I5" s="2">
        <f t="shared" si="4"/>
      </c>
      <c r="K5" s="2">
        <f t="shared" si="5"/>
        <v>4.28228550759417</v>
      </c>
      <c r="L5" s="2">
        <f t="shared" si="6"/>
      </c>
      <c r="N5" s="2">
        <f t="shared" si="7"/>
        <v>4.28228550759417</v>
      </c>
      <c r="O5" s="2">
        <f t="shared" si="8"/>
      </c>
      <c r="Q5" s="2">
        <f t="shared" si="9"/>
        <v>4.28228550759417</v>
      </c>
      <c r="R5" s="2">
        <f t="shared" si="0"/>
      </c>
      <c r="T5" s="2" t="s">
        <v>18</v>
      </c>
      <c r="U5" s="2" t="s">
        <v>19</v>
      </c>
    </row>
    <row r="6" spans="2:21" ht="15">
      <c r="B6" s="3">
        <v>35.56</v>
      </c>
      <c r="C6" s="3">
        <v>-0.658749445479238</v>
      </c>
      <c r="D6" s="3">
        <v>4.21149648368951</v>
      </c>
      <c r="E6" s="2">
        <f t="shared" si="1"/>
        <v>4.21149648368951</v>
      </c>
      <c r="F6" s="2">
        <f t="shared" si="2"/>
      </c>
      <c r="H6" s="2">
        <f t="shared" si="3"/>
        <v>4.21149648368951</v>
      </c>
      <c r="I6" s="2">
        <f t="shared" si="4"/>
      </c>
      <c r="K6" s="2">
        <f t="shared" si="5"/>
        <v>4.21149648368951</v>
      </c>
      <c r="L6" s="2">
        <f t="shared" si="6"/>
      </c>
      <c r="N6" s="2">
        <f t="shared" si="7"/>
        <v>4.21149648368951</v>
      </c>
      <c r="O6" s="2">
        <f t="shared" si="8"/>
      </c>
      <c r="Q6" s="2">
        <f t="shared" si="9"/>
        <v>4.21149648368951</v>
      </c>
      <c r="R6" s="2">
        <f t="shared" si="0"/>
      </c>
      <c r="T6" s="2">
        <f>SMALL(B:B,1)</f>
        <v>6</v>
      </c>
      <c r="U6" s="2">
        <f>LARGE(B:B,1)</f>
        <v>3730.5</v>
      </c>
    </row>
    <row r="7" spans="2:18" ht="15">
      <c r="B7" s="3">
        <v>40.28</v>
      </c>
      <c r="C7" s="3">
        <v>-0.427217593079644</v>
      </c>
      <c r="D7" s="3">
        <v>4.20870907172768</v>
      </c>
      <c r="E7" s="2">
        <f t="shared" si="1"/>
        <v>4.20870907172768</v>
      </c>
      <c r="F7" s="2">
        <f t="shared" si="2"/>
      </c>
      <c r="H7" s="2">
        <f t="shared" si="3"/>
        <v>4.20870907172768</v>
      </c>
      <c r="I7" s="2">
        <f t="shared" si="4"/>
      </c>
      <c r="K7" s="2">
        <f t="shared" si="5"/>
        <v>4.20870907172768</v>
      </c>
      <c r="L7" s="2">
        <f t="shared" si="6"/>
      </c>
      <c r="N7" s="2">
        <f t="shared" si="7"/>
        <v>4.20870907172768</v>
      </c>
      <c r="O7" s="2">
        <f t="shared" si="8"/>
        <v>4.20870907172768</v>
      </c>
      <c r="Q7" s="2">
        <f t="shared" si="9"/>
        <v>4.20870907172768</v>
      </c>
      <c r="R7" s="2">
        <f t="shared" si="0"/>
      </c>
    </row>
    <row r="8" spans="2:18" ht="15">
      <c r="B8" s="3">
        <v>45</v>
      </c>
      <c r="C8" s="3">
        <v>-0.695335333211554</v>
      </c>
      <c r="D8" s="3">
        <v>4.21625011440933</v>
      </c>
      <c r="E8" s="2">
        <f t="shared" si="1"/>
        <v>4.21625011440933</v>
      </c>
      <c r="F8" s="2">
        <f t="shared" si="2"/>
      </c>
      <c r="H8" s="2">
        <f t="shared" si="3"/>
        <v>4.21625011440933</v>
      </c>
      <c r="I8" s="2">
        <f t="shared" si="4"/>
      </c>
      <c r="K8" s="2">
        <f t="shared" si="5"/>
        <v>4.21625011440933</v>
      </c>
      <c r="L8" s="2">
        <f t="shared" si="6"/>
      </c>
      <c r="N8" s="2">
        <f t="shared" si="7"/>
        <v>4.21625011440933</v>
      </c>
      <c r="O8" s="2">
        <f t="shared" si="8"/>
      </c>
      <c r="Q8" s="2">
        <f t="shared" si="9"/>
        <v>4.21625011440933</v>
      </c>
      <c r="R8" s="2">
        <f t="shared" si="0"/>
      </c>
    </row>
    <row r="9" spans="2:18" ht="15">
      <c r="B9" s="3">
        <v>49.4444444444444</v>
      </c>
      <c r="C9" s="3">
        <v>-0.828449270287022</v>
      </c>
      <c r="D9" s="3">
        <v>4.16987818942585</v>
      </c>
      <c r="E9" s="2">
        <f t="shared" si="1"/>
        <v>4.16987818942585</v>
      </c>
      <c r="F9" s="2">
        <f t="shared" si="2"/>
      </c>
      <c r="H9" s="2">
        <f t="shared" si="3"/>
        <v>4.16987818942585</v>
      </c>
      <c r="I9" s="2">
        <f t="shared" si="4"/>
      </c>
      <c r="K9" s="2">
        <f t="shared" si="5"/>
        <v>4.16987818942585</v>
      </c>
      <c r="L9" s="2">
        <f t="shared" si="6"/>
      </c>
      <c r="N9" s="2">
        <f t="shared" si="7"/>
        <v>4.16987818942585</v>
      </c>
      <c r="O9" s="2">
        <f t="shared" si="8"/>
      </c>
      <c r="Q9" s="2">
        <f t="shared" si="9"/>
        <v>4.16987818942585</v>
      </c>
      <c r="R9" s="2">
        <f t="shared" si="0"/>
      </c>
    </row>
    <row r="10" spans="2:18" ht="15">
      <c r="B10" s="3">
        <v>53.8888888888889</v>
      </c>
      <c r="C10" s="3">
        <v>-0.705034831863078</v>
      </c>
      <c r="D10" s="3">
        <v>4.18621922862221</v>
      </c>
      <c r="E10" s="2">
        <f t="shared" si="1"/>
        <v>4.18621922862221</v>
      </c>
      <c r="F10" s="2">
        <f t="shared" si="2"/>
      </c>
      <c r="H10" s="2">
        <f t="shared" si="3"/>
        <v>4.18621922862221</v>
      </c>
      <c r="I10" s="2">
        <f t="shared" si="4"/>
      </c>
      <c r="K10" s="2">
        <f t="shared" si="5"/>
        <v>4.18621922862221</v>
      </c>
      <c r="L10" s="2">
        <f t="shared" si="6"/>
      </c>
      <c r="N10" s="2">
        <f t="shared" si="7"/>
        <v>4.18621922862221</v>
      </c>
      <c r="O10" s="2">
        <f t="shared" si="8"/>
      </c>
      <c r="Q10" s="2">
        <f t="shared" si="9"/>
        <v>4.18621922862221</v>
      </c>
      <c r="R10" s="2">
        <f t="shared" si="0"/>
      </c>
    </row>
    <row r="11" spans="2:18" ht="15">
      <c r="B11" s="3">
        <v>58.3333333333333</v>
      </c>
      <c r="C11" s="3">
        <v>-0.864354169893782</v>
      </c>
      <c r="D11" s="3">
        <v>4.14484595078576</v>
      </c>
      <c r="E11" s="2">
        <f t="shared" si="1"/>
        <v>4.14484595078576</v>
      </c>
      <c r="F11" s="2">
        <f t="shared" si="2"/>
      </c>
      <c r="H11" s="2">
        <f t="shared" si="3"/>
        <v>4.14484595078576</v>
      </c>
      <c r="I11" s="2">
        <f t="shared" si="4"/>
      </c>
      <c r="K11" s="2">
        <f t="shared" si="5"/>
        <v>4.14484595078576</v>
      </c>
      <c r="L11" s="2">
        <f t="shared" si="6"/>
      </c>
      <c r="N11" s="2">
        <f t="shared" si="7"/>
        <v>4.14484595078576</v>
      </c>
      <c r="O11" s="2">
        <f t="shared" si="8"/>
      </c>
      <c r="Q11" s="2">
        <f t="shared" si="9"/>
        <v>4.14484595078576</v>
      </c>
      <c r="R11" s="2">
        <f t="shared" si="0"/>
      </c>
    </row>
    <row r="12" spans="2:18" ht="15">
      <c r="B12" s="3">
        <v>62.7777777777778</v>
      </c>
      <c r="C12" s="3">
        <v>-0.659909743058591</v>
      </c>
      <c r="D12" s="3">
        <v>4.43615170852613</v>
      </c>
      <c r="E12" s="2">
        <f t="shared" si="1"/>
        <v>4.43615170852613</v>
      </c>
      <c r="F12" s="2">
        <f t="shared" si="2"/>
      </c>
      <c r="H12" s="2">
        <f t="shared" si="3"/>
        <v>4.43615170852613</v>
      </c>
      <c r="I12" s="2">
        <f t="shared" si="4"/>
      </c>
      <c r="K12" s="2">
        <f t="shared" si="5"/>
        <v>4.43615170852613</v>
      </c>
      <c r="L12" s="2">
        <f t="shared" si="6"/>
      </c>
      <c r="N12" s="2">
        <f t="shared" si="7"/>
        <v>4.43615170852613</v>
      </c>
      <c r="O12" s="2">
        <f t="shared" si="8"/>
      </c>
      <c r="Q12" s="2">
        <f t="shared" si="9"/>
        <v>4.43615170852613</v>
      </c>
      <c r="R12" s="2">
        <f t="shared" si="0"/>
      </c>
    </row>
    <row r="13" spans="2:18" ht="15">
      <c r="B13" s="3">
        <v>68.2</v>
      </c>
      <c r="C13" s="3">
        <v>-0.781426666819786</v>
      </c>
      <c r="D13" s="3">
        <v>4.36065783170067</v>
      </c>
      <c r="E13" s="2">
        <f t="shared" si="1"/>
        <v>4.36065783170067</v>
      </c>
      <c r="F13" s="2">
        <f t="shared" si="2"/>
      </c>
      <c r="H13" s="2">
        <f t="shared" si="3"/>
        <v>4.36065783170067</v>
      </c>
      <c r="I13" s="2">
        <f t="shared" si="4"/>
      </c>
      <c r="K13" s="2">
        <f t="shared" si="5"/>
        <v>4.36065783170067</v>
      </c>
      <c r="L13" s="2">
        <f t="shared" si="6"/>
      </c>
      <c r="N13" s="2">
        <f t="shared" si="7"/>
        <v>4.36065783170067</v>
      </c>
      <c r="O13" s="2">
        <f t="shared" si="8"/>
      </c>
      <c r="Q13" s="2">
        <f t="shared" si="9"/>
        <v>4.36065783170067</v>
      </c>
      <c r="R13" s="2">
        <f t="shared" si="0"/>
      </c>
    </row>
    <row r="14" spans="2:18" ht="15">
      <c r="B14" s="3">
        <v>74.6</v>
      </c>
      <c r="C14" s="3">
        <v>-0.699638984738065</v>
      </c>
      <c r="D14" s="3">
        <v>4.02657434707285</v>
      </c>
      <c r="E14" s="2">
        <f t="shared" si="1"/>
        <v>4.02657434707285</v>
      </c>
      <c r="F14" s="2">
        <f t="shared" si="2"/>
      </c>
      <c r="H14" s="2">
        <f t="shared" si="3"/>
        <v>4.02657434707285</v>
      </c>
      <c r="I14" s="2">
        <f t="shared" si="4"/>
      </c>
      <c r="K14" s="2">
        <f t="shared" si="5"/>
        <v>4.02657434707285</v>
      </c>
      <c r="L14" s="2">
        <f t="shared" si="6"/>
      </c>
      <c r="N14" s="2">
        <f t="shared" si="7"/>
        <v>4.02657434707285</v>
      </c>
      <c r="O14" s="2">
        <f t="shared" si="8"/>
      </c>
      <c r="Q14" s="2">
        <f t="shared" si="9"/>
        <v>4.02657434707285</v>
      </c>
      <c r="R14" s="2">
        <f t="shared" si="0"/>
      </c>
    </row>
    <row r="15" spans="2:18" ht="15">
      <c r="B15" s="3">
        <v>81</v>
      </c>
      <c r="C15" s="3">
        <v>-0.44648314074929</v>
      </c>
      <c r="D15" s="3">
        <v>3.94292822903869</v>
      </c>
      <c r="E15" s="2">
        <f t="shared" si="1"/>
        <v>3.94292822903869</v>
      </c>
      <c r="F15" s="2">
        <f t="shared" si="2"/>
      </c>
      <c r="H15" s="2">
        <f t="shared" si="3"/>
        <v>3.94292822903869</v>
      </c>
      <c r="I15" s="2">
        <f t="shared" si="4"/>
      </c>
      <c r="K15" s="2">
        <f t="shared" si="5"/>
        <v>3.94292822903869</v>
      </c>
      <c r="L15" s="2">
        <f t="shared" si="6"/>
      </c>
      <c r="N15" s="2">
        <f t="shared" si="7"/>
        <v>3.94292822903869</v>
      </c>
      <c r="O15" s="2">
        <f t="shared" si="8"/>
      </c>
      <c r="Q15" s="2">
        <f t="shared" si="9"/>
        <v>3.94292822903869</v>
      </c>
      <c r="R15" s="2">
        <f t="shared" si="0"/>
      </c>
    </row>
    <row r="16" spans="2:18" ht="15">
      <c r="B16" s="3">
        <v>90</v>
      </c>
      <c r="C16" s="3">
        <v>-0.588172510804683</v>
      </c>
      <c r="D16" s="3">
        <v>4.02178697958727</v>
      </c>
      <c r="E16" s="2">
        <f t="shared" si="1"/>
        <v>4.02178697958727</v>
      </c>
      <c r="F16" s="2">
        <f t="shared" si="2"/>
      </c>
      <c r="H16" s="2">
        <f t="shared" si="3"/>
        <v>4.02178697958727</v>
      </c>
      <c r="I16" s="2">
        <f t="shared" si="4"/>
      </c>
      <c r="K16" s="2">
        <f t="shared" si="5"/>
        <v>4.02178697958727</v>
      </c>
      <c r="L16" s="2">
        <f t="shared" si="6"/>
      </c>
      <c r="N16" s="2">
        <f t="shared" si="7"/>
        <v>4.02178697958727</v>
      </c>
      <c r="O16" s="2">
        <f t="shared" si="8"/>
      </c>
      <c r="Q16" s="2">
        <f t="shared" si="9"/>
        <v>4.02178697958727</v>
      </c>
      <c r="R16" s="2">
        <f t="shared" si="0"/>
      </c>
    </row>
    <row r="17" spans="2:18" ht="15">
      <c r="B17" s="3">
        <v>99</v>
      </c>
      <c r="C17" s="3">
        <v>-0.537878489327606</v>
      </c>
      <c r="D17" s="3">
        <v>3.67871575563612</v>
      </c>
      <c r="E17" s="2">
        <f t="shared" si="1"/>
        <v>3.67871575563612</v>
      </c>
      <c r="F17" s="2">
        <f t="shared" si="2"/>
      </c>
      <c r="H17" s="2">
        <f t="shared" si="3"/>
        <v>3.67871575563612</v>
      </c>
      <c r="I17" s="2">
        <f t="shared" si="4"/>
      </c>
      <c r="K17" s="2">
        <f t="shared" si="5"/>
        <v>3.67871575563612</v>
      </c>
      <c r="L17" s="2">
        <f t="shared" si="6"/>
      </c>
      <c r="N17" s="2">
        <f t="shared" si="7"/>
        <v>3.67871575563612</v>
      </c>
      <c r="O17" s="2">
        <f t="shared" si="8"/>
      </c>
      <c r="Q17" s="2">
        <f t="shared" si="9"/>
        <v>3.67871575563612</v>
      </c>
      <c r="R17" s="2">
        <f t="shared" si="0"/>
      </c>
    </row>
    <row r="18" spans="2:18" ht="15">
      <c r="B18" s="3">
        <v>108.2</v>
      </c>
      <c r="C18" s="3">
        <v>-0.895499559108854</v>
      </c>
      <c r="D18" s="3">
        <v>3.93884224692519</v>
      </c>
      <c r="E18" s="2">
        <f t="shared" si="1"/>
        <v>3.93884224692519</v>
      </c>
      <c r="F18" s="2">
        <f t="shared" si="2"/>
      </c>
      <c r="H18" s="2">
        <f t="shared" si="3"/>
        <v>3.93884224692519</v>
      </c>
      <c r="I18" s="2">
        <f t="shared" si="4"/>
      </c>
      <c r="K18" s="2">
        <f t="shared" si="5"/>
        <v>3.93884224692519</v>
      </c>
      <c r="L18" s="2">
        <f t="shared" si="6"/>
      </c>
      <c r="N18" s="2">
        <f t="shared" si="7"/>
        <v>3.93884224692519</v>
      </c>
      <c r="O18" s="2">
        <f t="shared" si="8"/>
      </c>
      <c r="Q18" s="2">
        <f t="shared" si="9"/>
        <v>3.93884224692519</v>
      </c>
      <c r="R18" s="2">
        <f t="shared" si="0"/>
      </c>
    </row>
    <row r="19" spans="2:18" ht="15">
      <c r="B19" s="3">
        <v>117.4</v>
      </c>
      <c r="C19" s="3">
        <v>-0.841085151722921</v>
      </c>
      <c r="D19" s="3">
        <v>3.27811556358198</v>
      </c>
      <c r="E19" s="2">
        <f t="shared" si="1"/>
        <v>3.27811556358198</v>
      </c>
      <c r="F19" s="2">
        <f t="shared" si="2"/>
      </c>
      <c r="H19" s="2">
        <f t="shared" si="3"/>
        <v>3.27811556358198</v>
      </c>
      <c r="I19" s="2">
        <f t="shared" si="4"/>
      </c>
      <c r="K19" s="2">
        <f t="shared" si="5"/>
        <v>3.27811556358198</v>
      </c>
      <c r="L19" s="2">
        <f t="shared" si="6"/>
      </c>
      <c r="N19" s="2">
        <f t="shared" si="7"/>
        <v>3.27811556358198</v>
      </c>
      <c r="O19" s="2">
        <f t="shared" si="8"/>
      </c>
      <c r="Q19" s="2">
        <f t="shared" si="9"/>
        <v>3.27811556358198</v>
      </c>
      <c r="R19" s="2">
        <f t="shared" si="0"/>
        <v>3.27811556358198</v>
      </c>
    </row>
    <row r="20" spans="2:18" ht="15">
      <c r="B20" s="3">
        <v>124.403846153846</v>
      </c>
      <c r="C20" s="3">
        <v>-0.791029266774355</v>
      </c>
      <c r="D20" s="3">
        <v>3.40193808830626</v>
      </c>
      <c r="E20" s="2">
        <f t="shared" si="1"/>
        <v>3.40193808830626</v>
      </c>
      <c r="F20" s="2">
        <f t="shared" si="2"/>
      </c>
      <c r="H20" s="2">
        <f t="shared" si="3"/>
        <v>3.40193808830626</v>
      </c>
      <c r="I20" s="2">
        <f t="shared" si="4"/>
      </c>
      <c r="K20" s="2">
        <f t="shared" si="5"/>
        <v>3.40193808830626</v>
      </c>
      <c r="L20" s="2">
        <f t="shared" si="6"/>
      </c>
      <c r="N20" s="2">
        <f t="shared" si="7"/>
        <v>3.40193808830626</v>
      </c>
      <c r="O20" s="2">
        <f t="shared" si="8"/>
      </c>
      <c r="Q20" s="2">
        <f t="shared" si="9"/>
        <v>3.40193808830626</v>
      </c>
      <c r="R20" s="2">
        <f t="shared" si="0"/>
        <v>3.40193808830626</v>
      </c>
    </row>
    <row r="21" spans="2:18" ht="15">
      <c r="B21" s="3">
        <v>134.019230769231</v>
      </c>
      <c r="C21" s="3">
        <v>-0.815191829197436</v>
      </c>
      <c r="D21" s="3">
        <v>4.41044313789667</v>
      </c>
      <c r="E21" s="2">
        <f t="shared" si="1"/>
        <v>4.41044313789667</v>
      </c>
      <c r="F21" s="2">
        <f t="shared" si="2"/>
      </c>
      <c r="H21" s="2">
        <f t="shared" si="3"/>
        <v>4.41044313789667</v>
      </c>
      <c r="I21" s="2">
        <f t="shared" si="4"/>
      </c>
      <c r="K21" s="2">
        <f t="shared" si="5"/>
        <v>4.41044313789667</v>
      </c>
      <c r="L21" s="2">
        <f t="shared" si="6"/>
      </c>
      <c r="N21" s="2">
        <f t="shared" si="7"/>
        <v>4.41044313789667</v>
      </c>
      <c r="O21" s="2">
        <f t="shared" si="8"/>
      </c>
      <c r="Q21" s="2">
        <f t="shared" si="9"/>
        <v>4.41044313789667</v>
      </c>
      <c r="R21" s="2">
        <f t="shared" si="0"/>
      </c>
    </row>
    <row r="22" spans="2:18" ht="15">
      <c r="B22" s="3">
        <v>141.951923076923</v>
      </c>
      <c r="C22" s="3">
        <v>-0.966556529716877</v>
      </c>
      <c r="D22" s="3">
        <v>4.45915830592008</v>
      </c>
      <c r="E22" s="2">
        <f t="shared" si="1"/>
        <v>4.45915830592008</v>
      </c>
      <c r="F22" s="2">
        <f t="shared" si="2"/>
      </c>
      <c r="H22" s="2">
        <f t="shared" si="3"/>
        <v>4.45915830592008</v>
      </c>
      <c r="I22" s="2">
        <f t="shared" si="4"/>
      </c>
      <c r="K22" s="2">
        <f t="shared" si="5"/>
        <v>4.45915830592008</v>
      </c>
      <c r="L22" s="2">
        <f t="shared" si="6"/>
      </c>
      <c r="N22" s="2">
        <f t="shared" si="7"/>
        <v>4.45915830592008</v>
      </c>
      <c r="O22" s="2">
        <f t="shared" si="8"/>
      </c>
      <c r="Q22" s="2">
        <f t="shared" si="9"/>
        <v>4.45915830592008</v>
      </c>
      <c r="R22" s="2">
        <f t="shared" si="0"/>
      </c>
    </row>
    <row r="23" spans="2:18" ht="15">
      <c r="B23" s="3">
        <v>146.038461538462</v>
      </c>
      <c r="C23" s="3">
        <v>-0.933468391765728</v>
      </c>
      <c r="D23" s="3">
        <v>4.42940386454858</v>
      </c>
      <c r="E23" s="2">
        <f t="shared" si="1"/>
        <v>4.42940386454858</v>
      </c>
      <c r="F23" s="2">
        <f t="shared" si="2"/>
      </c>
      <c r="H23" s="2">
        <f t="shared" si="3"/>
        <v>4.42940386454858</v>
      </c>
      <c r="I23" s="2">
        <f t="shared" si="4"/>
      </c>
      <c r="K23" s="2">
        <f t="shared" si="5"/>
        <v>4.42940386454858</v>
      </c>
      <c r="L23" s="2">
        <f t="shared" si="6"/>
      </c>
      <c r="N23" s="2">
        <f t="shared" si="7"/>
        <v>4.42940386454858</v>
      </c>
      <c r="O23" s="2">
        <f t="shared" si="8"/>
      </c>
      <c r="Q23" s="2">
        <f t="shared" si="9"/>
        <v>4.42940386454858</v>
      </c>
      <c r="R23" s="2">
        <f t="shared" si="0"/>
      </c>
    </row>
    <row r="24" spans="2:18" ht="15">
      <c r="B24" s="3">
        <v>149.064516129032</v>
      </c>
      <c r="C24" s="3">
        <v>-0.978601445673678</v>
      </c>
      <c r="D24" s="3">
        <v>4.49912275028066</v>
      </c>
      <c r="E24" s="2">
        <f t="shared" si="1"/>
        <v>4.49912275028066</v>
      </c>
      <c r="F24" s="2">
        <f t="shared" si="2"/>
      </c>
      <c r="H24" s="2">
        <f t="shared" si="3"/>
        <v>4.49912275028066</v>
      </c>
      <c r="I24" s="2">
        <f t="shared" si="4"/>
      </c>
      <c r="K24" s="2">
        <f t="shared" si="5"/>
        <v>4.49912275028066</v>
      </c>
      <c r="L24" s="2">
        <f t="shared" si="6"/>
      </c>
      <c r="N24" s="2">
        <f t="shared" si="7"/>
        <v>4.49912275028066</v>
      </c>
      <c r="O24" s="2">
        <f t="shared" si="8"/>
      </c>
      <c r="Q24" s="2">
        <f t="shared" si="9"/>
        <v>4.49912275028066</v>
      </c>
      <c r="R24" s="2">
        <f t="shared" si="0"/>
      </c>
    </row>
    <row r="25" spans="2:18" ht="15">
      <c r="B25" s="3">
        <v>151.645161290323</v>
      </c>
      <c r="C25" s="3">
        <v>-0.899364717174827</v>
      </c>
      <c r="D25" s="3">
        <v>4.36960312594034</v>
      </c>
      <c r="E25" s="2">
        <f t="shared" si="1"/>
        <v>4.36960312594034</v>
      </c>
      <c r="F25" s="2">
        <f t="shared" si="2"/>
      </c>
      <c r="H25" s="2">
        <f t="shared" si="3"/>
        <v>4.36960312594034</v>
      </c>
      <c r="I25" s="2">
        <f t="shared" si="4"/>
      </c>
      <c r="K25" s="2">
        <f t="shared" si="5"/>
        <v>4.36960312594034</v>
      </c>
      <c r="L25" s="2">
        <f t="shared" si="6"/>
      </c>
      <c r="N25" s="2">
        <f t="shared" si="7"/>
        <v>4.36960312594034</v>
      </c>
      <c r="O25" s="2">
        <f t="shared" si="8"/>
      </c>
      <c r="Q25" s="2">
        <f t="shared" si="9"/>
        <v>4.36960312594034</v>
      </c>
      <c r="R25" s="2">
        <f t="shared" si="0"/>
      </c>
    </row>
    <row r="26" spans="2:18" ht="15">
      <c r="B26" s="3">
        <v>154.225806451613</v>
      </c>
      <c r="C26" s="3">
        <v>-0.732372990073048</v>
      </c>
      <c r="D26" s="3">
        <v>4.49134487950199</v>
      </c>
      <c r="E26" s="2">
        <f t="shared" si="1"/>
        <v>4.49134487950199</v>
      </c>
      <c r="F26" s="2">
        <f t="shared" si="2"/>
      </c>
      <c r="H26" s="2">
        <f t="shared" si="3"/>
        <v>4.49134487950199</v>
      </c>
      <c r="I26" s="2">
        <f t="shared" si="4"/>
      </c>
      <c r="K26" s="2">
        <f t="shared" si="5"/>
        <v>4.49134487950199</v>
      </c>
      <c r="L26" s="2">
        <f t="shared" si="6"/>
      </c>
      <c r="N26" s="2">
        <f t="shared" si="7"/>
        <v>4.49134487950199</v>
      </c>
      <c r="O26" s="2">
        <f t="shared" si="8"/>
      </c>
      <c r="Q26" s="2">
        <f t="shared" si="9"/>
        <v>4.49134487950199</v>
      </c>
      <c r="R26" s="2">
        <f t="shared" si="0"/>
      </c>
    </row>
    <row r="27" spans="2:18" ht="15">
      <c r="B27" s="3">
        <v>156.806451612903</v>
      </c>
      <c r="C27" s="3">
        <v>-0.88968938671078</v>
      </c>
      <c r="D27" s="3">
        <v>4.3997467084655</v>
      </c>
      <c r="E27" s="2">
        <f t="shared" si="1"/>
        <v>4.3997467084655</v>
      </c>
      <c r="F27" s="2">
        <f t="shared" si="2"/>
      </c>
      <c r="H27" s="2">
        <f t="shared" si="3"/>
        <v>4.3997467084655</v>
      </c>
      <c r="I27" s="2">
        <f t="shared" si="4"/>
      </c>
      <c r="K27" s="2">
        <f t="shared" si="5"/>
        <v>4.3997467084655</v>
      </c>
      <c r="L27" s="2">
        <f t="shared" si="6"/>
      </c>
      <c r="N27" s="2">
        <f t="shared" si="7"/>
        <v>4.3997467084655</v>
      </c>
      <c r="O27" s="2">
        <f t="shared" si="8"/>
      </c>
      <c r="Q27" s="2">
        <f t="shared" si="9"/>
        <v>4.3997467084655</v>
      </c>
      <c r="R27" s="2">
        <f t="shared" si="0"/>
      </c>
    </row>
    <row r="28" spans="2:18" ht="15">
      <c r="B28" s="3">
        <v>159.387096774194</v>
      </c>
      <c r="C28" s="3">
        <v>-0.922636000941711</v>
      </c>
      <c r="D28" s="3">
        <v>4.1089100273566</v>
      </c>
      <c r="E28" s="2">
        <f t="shared" si="1"/>
        <v>4.1089100273566</v>
      </c>
      <c r="F28" s="2">
        <f t="shared" si="2"/>
      </c>
      <c r="H28" s="2">
        <f t="shared" si="3"/>
        <v>4.1089100273566</v>
      </c>
      <c r="I28" s="2">
        <f t="shared" si="4"/>
      </c>
      <c r="K28" s="2">
        <f t="shared" si="5"/>
        <v>4.1089100273566</v>
      </c>
      <c r="L28" s="2">
        <f t="shared" si="6"/>
      </c>
      <c r="N28" s="2">
        <f t="shared" si="7"/>
        <v>4.1089100273566</v>
      </c>
      <c r="O28" s="2">
        <f t="shared" si="8"/>
      </c>
      <c r="Q28" s="2">
        <f t="shared" si="9"/>
        <v>4.1089100273566</v>
      </c>
      <c r="R28" s="2">
        <f t="shared" si="0"/>
      </c>
    </row>
    <row r="29" spans="2:18" ht="15">
      <c r="B29" s="3">
        <v>161.967741935484</v>
      </c>
      <c r="C29" s="3">
        <v>-0.977782897526959</v>
      </c>
      <c r="D29" s="3">
        <v>4.15850076297577</v>
      </c>
      <c r="E29" s="2">
        <f t="shared" si="1"/>
        <v>4.15850076297577</v>
      </c>
      <c r="F29" s="2">
        <f t="shared" si="2"/>
      </c>
      <c r="H29" s="2">
        <f t="shared" si="3"/>
        <v>4.15850076297577</v>
      </c>
      <c r="I29" s="2">
        <f t="shared" si="4"/>
      </c>
      <c r="K29" s="2">
        <f t="shared" si="5"/>
        <v>4.15850076297577</v>
      </c>
      <c r="L29" s="2">
        <f t="shared" si="6"/>
      </c>
      <c r="N29" s="2">
        <f t="shared" si="7"/>
        <v>4.15850076297577</v>
      </c>
      <c r="O29" s="2">
        <f t="shared" si="8"/>
      </c>
      <c r="Q29" s="2">
        <f t="shared" si="9"/>
        <v>4.15850076297577</v>
      </c>
      <c r="R29" s="2">
        <f t="shared" si="0"/>
      </c>
    </row>
    <row r="30" spans="2:18" ht="15">
      <c r="B30" s="3">
        <v>164.548387096774</v>
      </c>
      <c r="C30" s="3">
        <v>-0.988953800564227</v>
      </c>
      <c r="D30" s="3">
        <v>4.48901003258</v>
      </c>
      <c r="E30" s="2">
        <f t="shared" si="1"/>
        <v>4.48901003258</v>
      </c>
      <c r="F30" s="2">
        <f t="shared" si="2"/>
      </c>
      <c r="H30" s="2">
        <f t="shared" si="3"/>
        <v>4.48901003258</v>
      </c>
      <c r="I30" s="2">
        <f t="shared" si="4"/>
      </c>
      <c r="K30" s="2">
        <f t="shared" si="5"/>
        <v>4.48901003258</v>
      </c>
      <c r="L30" s="2">
        <f t="shared" si="6"/>
      </c>
      <c r="N30" s="2">
        <f t="shared" si="7"/>
        <v>4.48901003258</v>
      </c>
      <c r="O30" s="2">
        <f t="shared" si="8"/>
      </c>
      <c r="Q30" s="2">
        <f t="shared" si="9"/>
        <v>4.48901003258</v>
      </c>
      <c r="R30" s="2">
        <f t="shared" si="0"/>
      </c>
    </row>
    <row r="31" spans="2:18" ht="15">
      <c r="B31" s="3">
        <v>167.129032258065</v>
      </c>
      <c r="C31" s="3">
        <v>-1.06804900534286</v>
      </c>
      <c r="D31" s="3">
        <v>4.29793853443993</v>
      </c>
      <c r="E31" s="2">
        <f t="shared" si="1"/>
        <v>4.29793853443993</v>
      </c>
      <c r="F31" s="2">
        <f t="shared" si="2"/>
      </c>
      <c r="H31" s="2">
        <f t="shared" si="3"/>
        <v>4.29793853443993</v>
      </c>
      <c r="I31" s="2">
        <f t="shared" si="4"/>
      </c>
      <c r="K31" s="2">
        <f t="shared" si="5"/>
        <v>4.29793853443993</v>
      </c>
      <c r="L31" s="2">
        <f t="shared" si="6"/>
      </c>
      <c r="N31" s="2">
        <f t="shared" si="7"/>
        <v>4.29793853443993</v>
      </c>
      <c r="O31" s="2">
        <f t="shared" si="8"/>
      </c>
      <c r="Q31" s="2">
        <f t="shared" si="9"/>
        <v>4.29793853443993</v>
      </c>
      <c r="R31" s="2">
        <f t="shared" si="0"/>
      </c>
    </row>
    <row r="32" spans="2:18" ht="15">
      <c r="B32" s="3">
        <v>169.709677419355</v>
      </c>
      <c r="C32" s="3">
        <v>-0.856340873468825</v>
      </c>
      <c r="D32" s="3">
        <v>4.22476586205705</v>
      </c>
      <c r="E32" s="2">
        <f t="shared" si="1"/>
        <v>4.22476586205705</v>
      </c>
      <c r="F32" s="2">
        <f t="shared" si="2"/>
      </c>
      <c r="H32" s="2">
        <f t="shared" si="3"/>
        <v>4.22476586205705</v>
      </c>
      <c r="I32" s="2">
        <f t="shared" si="4"/>
      </c>
      <c r="K32" s="2">
        <f t="shared" si="5"/>
        <v>4.22476586205705</v>
      </c>
      <c r="L32" s="2">
        <f t="shared" si="6"/>
      </c>
      <c r="N32" s="2">
        <f t="shared" si="7"/>
        <v>4.22476586205705</v>
      </c>
      <c r="O32" s="2">
        <f t="shared" si="8"/>
      </c>
      <c r="Q32" s="2">
        <f t="shared" si="9"/>
        <v>4.22476586205705</v>
      </c>
      <c r="R32" s="2">
        <f t="shared" si="0"/>
      </c>
    </row>
    <row r="33" spans="2:18" ht="15">
      <c r="B33" s="3">
        <v>173.8</v>
      </c>
      <c r="C33" s="3">
        <v>-0.945033271789061</v>
      </c>
      <c r="D33" s="3">
        <v>4.13876175401652</v>
      </c>
      <c r="E33" s="2">
        <f t="shared" si="1"/>
        <v>4.13876175401652</v>
      </c>
      <c r="F33" s="2">
        <f t="shared" si="2"/>
      </c>
      <c r="H33" s="2">
        <f t="shared" si="3"/>
        <v>4.13876175401652</v>
      </c>
      <c r="I33" s="2">
        <f t="shared" si="4"/>
      </c>
      <c r="K33" s="2">
        <f t="shared" si="5"/>
        <v>4.13876175401652</v>
      </c>
      <c r="L33" s="2">
        <f t="shared" si="6"/>
      </c>
      <c r="N33" s="2">
        <f t="shared" si="7"/>
        <v>4.13876175401652</v>
      </c>
      <c r="O33" s="2">
        <f t="shared" si="8"/>
      </c>
      <c r="Q33" s="2">
        <f t="shared" si="9"/>
        <v>4.13876175401652</v>
      </c>
      <c r="R33" s="2">
        <f t="shared" si="0"/>
      </c>
    </row>
    <row r="34" spans="2:18" ht="15">
      <c r="B34" s="3">
        <v>179.4</v>
      </c>
      <c r="C34" s="3">
        <v>-0.9827190570055</v>
      </c>
      <c r="D34" s="3">
        <v>3.98814112667911</v>
      </c>
      <c r="E34" s="2">
        <f t="shared" si="1"/>
        <v>3.98814112667911</v>
      </c>
      <c r="F34" s="2">
        <f t="shared" si="2"/>
      </c>
      <c r="H34" s="2">
        <f t="shared" si="3"/>
        <v>3.98814112667911</v>
      </c>
      <c r="I34" s="2">
        <f t="shared" si="4"/>
      </c>
      <c r="K34" s="2">
        <f t="shared" si="5"/>
        <v>3.98814112667911</v>
      </c>
      <c r="L34" s="2">
        <f t="shared" si="6"/>
      </c>
      <c r="N34" s="2">
        <f t="shared" si="7"/>
        <v>3.98814112667911</v>
      </c>
      <c r="O34" s="2">
        <f t="shared" si="8"/>
      </c>
      <c r="Q34" s="2">
        <f t="shared" si="9"/>
        <v>3.98814112667911</v>
      </c>
      <c r="R34" s="2">
        <f t="shared" si="0"/>
      </c>
    </row>
    <row r="35" spans="2:18" ht="15">
      <c r="B35" s="3">
        <v>185</v>
      </c>
      <c r="C35" s="3">
        <v>-0.991378850829795</v>
      </c>
      <c r="D35" s="3">
        <v>3.9279512469172</v>
      </c>
      <c r="E35" s="2">
        <f t="shared" si="1"/>
        <v>3.9279512469172</v>
      </c>
      <c r="F35" s="2">
        <f t="shared" si="2"/>
      </c>
      <c r="H35" s="2">
        <f t="shared" si="3"/>
        <v>3.9279512469172</v>
      </c>
      <c r="I35" s="2">
        <f t="shared" si="4"/>
      </c>
      <c r="K35" s="2">
        <f t="shared" si="5"/>
        <v>3.9279512469172</v>
      </c>
      <c r="L35" s="2">
        <f t="shared" si="6"/>
      </c>
      <c r="N35" s="2">
        <f t="shared" si="7"/>
        <v>3.9279512469172</v>
      </c>
      <c r="O35" s="2">
        <f t="shared" si="8"/>
      </c>
      <c r="Q35" s="2">
        <f t="shared" si="9"/>
        <v>3.9279512469172</v>
      </c>
      <c r="R35" s="2">
        <f t="shared" si="0"/>
      </c>
    </row>
    <row r="36" spans="2:18" ht="15">
      <c r="B36" s="3">
        <v>192.85</v>
      </c>
      <c r="C36" s="3">
        <v>-0.78607977885789</v>
      </c>
      <c r="D36" s="3">
        <v>3.54911595044321</v>
      </c>
      <c r="E36" s="2">
        <f t="shared" si="1"/>
        <v>3.54911595044321</v>
      </c>
      <c r="F36" s="2">
        <f t="shared" si="2"/>
      </c>
      <c r="H36" s="2">
        <f t="shared" si="3"/>
        <v>3.54911595044321</v>
      </c>
      <c r="I36" s="2">
        <f t="shared" si="4"/>
      </c>
      <c r="K36" s="2">
        <f t="shared" si="5"/>
        <v>3.54911595044321</v>
      </c>
      <c r="L36" s="2">
        <f t="shared" si="6"/>
      </c>
      <c r="N36" s="2">
        <f t="shared" si="7"/>
        <v>3.54911595044321</v>
      </c>
      <c r="O36" s="2">
        <f t="shared" si="8"/>
      </c>
      <c r="Q36" s="2">
        <f t="shared" si="9"/>
        <v>3.54911595044321</v>
      </c>
      <c r="R36" s="2">
        <f t="shared" si="0"/>
      </c>
    </row>
    <row r="37" spans="2:18" ht="15">
      <c r="B37" s="3">
        <v>200.7</v>
      </c>
      <c r="C37" s="3">
        <v>-0.828639248124321</v>
      </c>
      <c r="D37" s="3">
        <v>3.88067779196114</v>
      </c>
      <c r="E37" s="2">
        <f t="shared" si="1"/>
        <v>3.88067779196114</v>
      </c>
      <c r="F37" s="2">
        <f t="shared" si="2"/>
      </c>
      <c r="H37" s="2">
        <f t="shared" si="3"/>
        <v>3.88067779196114</v>
      </c>
      <c r="I37" s="2">
        <f t="shared" si="4"/>
      </c>
      <c r="K37" s="2">
        <f t="shared" si="5"/>
        <v>3.88067779196114</v>
      </c>
      <c r="L37" s="2">
        <f t="shared" si="6"/>
      </c>
      <c r="N37" s="2">
        <f t="shared" si="7"/>
        <v>3.88067779196114</v>
      </c>
      <c r="O37" s="2">
        <f t="shared" si="8"/>
      </c>
      <c r="Q37" s="2">
        <f t="shared" si="9"/>
        <v>3.88067779196114</v>
      </c>
      <c r="R37" s="2">
        <f t="shared" si="0"/>
      </c>
    </row>
    <row r="38" spans="2:18" ht="15">
      <c r="B38" s="3">
        <v>208.55</v>
      </c>
      <c r="C38" s="3">
        <v>-1.04198356492257</v>
      </c>
      <c r="D38" s="3">
        <v>3.52675023869672</v>
      </c>
      <c r="E38" s="2">
        <f t="shared" si="1"/>
        <v>3.52675023869672</v>
      </c>
      <c r="F38" s="2">
        <f t="shared" si="2"/>
      </c>
      <c r="H38" s="2">
        <f t="shared" si="3"/>
        <v>3.52675023869672</v>
      </c>
      <c r="I38" s="2">
        <f t="shared" si="4"/>
      </c>
      <c r="K38" s="2">
        <f t="shared" si="5"/>
        <v>3.52675023869672</v>
      </c>
      <c r="L38" s="2">
        <f t="shared" si="6"/>
      </c>
      <c r="N38" s="2">
        <f t="shared" si="7"/>
        <v>3.52675023869672</v>
      </c>
      <c r="O38" s="2">
        <f t="shared" si="8"/>
      </c>
      <c r="Q38" s="2">
        <f t="shared" si="9"/>
        <v>3.52675023869672</v>
      </c>
      <c r="R38" s="2">
        <f t="shared" si="0"/>
      </c>
    </row>
    <row r="39" spans="2:18" ht="15">
      <c r="B39" s="3">
        <v>216.4</v>
      </c>
      <c r="C39" s="3">
        <v>-0.802623825006383</v>
      </c>
      <c r="D39" s="3">
        <v>3.58647874734941</v>
      </c>
      <c r="E39" s="2">
        <f t="shared" si="1"/>
        <v>3.58647874734941</v>
      </c>
      <c r="F39" s="2">
        <f t="shared" si="2"/>
      </c>
      <c r="H39" s="2">
        <f t="shared" si="3"/>
        <v>3.58647874734941</v>
      </c>
      <c r="I39" s="2">
        <f t="shared" si="4"/>
      </c>
      <c r="K39" s="2">
        <f t="shared" si="5"/>
        <v>3.58647874734941</v>
      </c>
      <c r="L39" s="2">
        <f t="shared" si="6"/>
      </c>
      <c r="N39" s="2">
        <f t="shared" si="7"/>
        <v>3.58647874734941</v>
      </c>
      <c r="O39" s="2">
        <f t="shared" si="8"/>
      </c>
      <c r="Q39" s="2">
        <f t="shared" si="9"/>
        <v>3.58647874734941</v>
      </c>
      <c r="R39" s="2">
        <f t="shared" si="0"/>
      </c>
    </row>
    <row r="40" spans="2:18" ht="15">
      <c r="B40" s="3">
        <v>220.72</v>
      </c>
      <c r="C40" s="3">
        <v>-1.10158658505289</v>
      </c>
      <c r="D40" s="3">
        <v>3.07537478312658</v>
      </c>
      <c r="E40" s="2">
        <f t="shared" si="1"/>
        <v>3.07537478312658</v>
      </c>
      <c r="F40" s="2">
        <f t="shared" si="2"/>
      </c>
      <c r="H40" s="2">
        <f t="shared" si="3"/>
        <v>3.07537478312658</v>
      </c>
      <c r="I40" s="2">
        <f t="shared" si="4"/>
      </c>
      <c r="K40" s="2">
        <f t="shared" si="5"/>
        <v>3.07537478312658</v>
      </c>
      <c r="L40" s="2">
        <f t="shared" si="6"/>
      </c>
      <c r="N40" s="2">
        <f t="shared" si="7"/>
        <v>3.07537478312658</v>
      </c>
      <c r="O40" s="2">
        <f t="shared" si="8"/>
      </c>
      <c r="Q40" s="2">
        <f t="shared" si="9"/>
        <v>3.07537478312658</v>
      </c>
      <c r="R40" s="2">
        <f t="shared" si="0"/>
      </c>
    </row>
    <row r="41" spans="2:18" ht="15">
      <c r="B41" s="3">
        <v>229.36</v>
      </c>
      <c r="C41" s="3">
        <v>-1.02804909940648</v>
      </c>
      <c r="D41" s="3">
        <v>3.74728432234304</v>
      </c>
      <c r="E41" s="2">
        <f t="shared" si="1"/>
        <v>3.74728432234304</v>
      </c>
      <c r="F41" s="2">
        <f t="shared" si="2"/>
      </c>
      <c r="H41" s="2">
        <f t="shared" si="3"/>
        <v>3.74728432234304</v>
      </c>
      <c r="I41" s="2">
        <f t="shared" si="4"/>
      </c>
      <c r="K41" s="2">
        <f t="shared" si="5"/>
        <v>3.74728432234304</v>
      </c>
      <c r="L41" s="2">
        <f t="shared" si="6"/>
      </c>
      <c r="N41" s="2">
        <f t="shared" si="7"/>
        <v>3.74728432234304</v>
      </c>
      <c r="O41" s="2">
        <f t="shared" si="8"/>
      </c>
      <c r="Q41" s="2">
        <f t="shared" si="9"/>
        <v>3.74728432234304</v>
      </c>
      <c r="R41" s="2">
        <f t="shared" si="0"/>
      </c>
    </row>
    <row r="42" spans="2:18" ht="15">
      <c r="B42" s="3">
        <v>233.68</v>
      </c>
      <c r="C42" s="3">
        <v>-0.906528938425903</v>
      </c>
      <c r="D42" s="3">
        <v>3.94876039404903</v>
      </c>
      <c r="E42" s="2">
        <f t="shared" si="1"/>
        <v>3.94876039404903</v>
      </c>
      <c r="F42" s="2">
        <f t="shared" si="2"/>
      </c>
      <c r="H42" s="2">
        <f t="shared" si="3"/>
        <v>3.94876039404903</v>
      </c>
      <c r="I42" s="2">
        <f t="shared" si="4"/>
      </c>
      <c r="K42" s="2">
        <f t="shared" si="5"/>
        <v>3.94876039404903</v>
      </c>
      <c r="L42" s="2">
        <f t="shared" si="6"/>
      </c>
      <c r="N42" s="2">
        <f t="shared" si="7"/>
        <v>3.94876039404903</v>
      </c>
      <c r="O42" s="2">
        <f t="shared" si="8"/>
      </c>
      <c r="Q42" s="2">
        <f t="shared" si="9"/>
        <v>3.94876039404903</v>
      </c>
      <c r="R42" s="2">
        <f t="shared" si="0"/>
      </c>
    </row>
    <row r="43" spans="2:18" ht="15">
      <c r="B43" s="3">
        <v>238</v>
      </c>
      <c r="C43" s="3">
        <v>-0.407400881068722</v>
      </c>
      <c r="D43" s="3">
        <v>3.93940580460974</v>
      </c>
      <c r="E43" s="2">
        <f t="shared" si="1"/>
        <v>3.93940580460974</v>
      </c>
      <c r="F43" s="2">
        <f t="shared" si="2"/>
      </c>
      <c r="H43" s="2">
        <f t="shared" si="3"/>
        <v>3.93940580460974</v>
      </c>
      <c r="I43" s="2">
        <f t="shared" si="4"/>
      </c>
      <c r="K43" s="2">
        <f t="shared" si="5"/>
        <v>3.93940580460974</v>
      </c>
      <c r="L43" s="2">
        <f t="shared" si="6"/>
      </c>
      <c r="N43" s="2">
        <f t="shared" si="7"/>
        <v>3.93940580460974</v>
      </c>
      <c r="O43" s="2">
        <f t="shared" si="8"/>
      </c>
      <c r="Q43" s="2">
        <f t="shared" si="9"/>
        <v>3.93940580460974</v>
      </c>
      <c r="R43" s="2">
        <f t="shared" si="0"/>
      </c>
    </row>
    <row r="44" spans="2:18" ht="15">
      <c r="B44" s="3">
        <v>241.666666666667</v>
      </c>
      <c r="C44" s="3">
        <v>-1.10067549050861</v>
      </c>
      <c r="D44" s="3">
        <v>4.16265721005406</v>
      </c>
      <c r="E44" s="2">
        <f t="shared" si="1"/>
        <v>4.16265721005406</v>
      </c>
      <c r="F44" s="2">
        <f t="shared" si="2"/>
      </c>
      <c r="H44" s="2">
        <f t="shared" si="3"/>
        <v>4.16265721005406</v>
      </c>
      <c r="I44" s="2">
        <f t="shared" si="4"/>
      </c>
      <c r="K44" s="2">
        <f t="shared" si="5"/>
        <v>4.16265721005406</v>
      </c>
      <c r="L44" s="2">
        <f t="shared" si="6"/>
      </c>
      <c r="N44" s="2">
        <f t="shared" si="7"/>
        <v>4.16265721005406</v>
      </c>
      <c r="O44" s="2">
        <f t="shared" si="8"/>
      </c>
      <c r="Q44" s="2">
        <f t="shared" si="9"/>
        <v>4.16265721005406</v>
      </c>
      <c r="R44" s="2">
        <f t="shared" si="0"/>
      </c>
    </row>
    <row r="45" spans="2:18" ht="15">
      <c r="B45" s="3">
        <v>245.333333333333</v>
      </c>
      <c r="C45" s="3">
        <v>-1.13577631859119</v>
      </c>
      <c r="D45" s="3">
        <v>4.08693345676377</v>
      </c>
      <c r="E45" s="2">
        <f t="shared" si="1"/>
        <v>4.08693345676377</v>
      </c>
      <c r="F45" s="2">
        <f t="shared" si="2"/>
      </c>
      <c r="H45" s="2">
        <f t="shared" si="3"/>
        <v>4.08693345676377</v>
      </c>
      <c r="I45" s="2">
        <f t="shared" si="4"/>
      </c>
      <c r="K45" s="2">
        <f t="shared" si="5"/>
        <v>4.08693345676377</v>
      </c>
      <c r="L45" s="2">
        <f t="shared" si="6"/>
      </c>
      <c r="N45" s="2">
        <f t="shared" si="7"/>
        <v>4.08693345676377</v>
      </c>
      <c r="O45" s="2">
        <f t="shared" si="8"/>
      </c>
      <c r="Q45" s="2">
        <f t="shared" si="9"/>
        <v>4.08693345676377</v>
      </c>
      <c r="R45" s="2">
        <f t="shared" si="0"/>
      </c>
    </row>
    <row r="46" spans="2:18" ht="15">
      <c r="B46" s="3">
        <v>249</v>
      </c>
      <c r="C46" s="3">
        <v>-0.961140334304868</v>
      </c>
      <c r="D46" s="3">
        <v>4.29891138732409</v>
      </c>
      <c r="E46" s="2">
        <f t="shared" si="1"/>
        <v>4.29891138732409</v>
      </c>
      <c r="F46" s="2">
        <f t="shared" si="2"/>
      </c>
      <c r="H46" s="2">
        <f t="shared" si="3"/>
        <v>4.29891138732409</v>
      </c>
      <c r="I46" s="2">
        <f t="shared" si="4"/>
      </c>
      <c r="K46" s="2">
        <f t="shared" si="5"/>
        <v>4.29891138732409</v>
      </c>
      <c r="L46" s="2">
        <f t="shared" si="6"/>
      </c>
      <c r="N46" s="2">
        <f t="shared" si="7"/>
        <v>4.29891138732409</v>
      </c>
      <c r="O46" s="2">
        <f t="shared" si="8"/>
      </c>
      <c r="Q46" s="2">
        <f t="shared" si="9"/>
        <v>4.29891138732409</v>
      </c>
      <c r="R46" s="2">
        <f t="shared" si="0"/>
      </c>
    </row>
    <row r="47" spans="2:18" ht="15">
      <c r="B47" s="3">
        <v>254.5</v>
      </c>
      <c r="C47" s="3">
        <v>-1.0743392136744</v>
      </c>
      <c r="D47" s="3">
        <v>4.16764062779227</v>
      </c>
      <c r="E47" s="2">
        <f t="shared" si="1"/>
        <v>4.16764062779227</v>
      </c>
      <c r="F47" s="2">
        <f t="shared" si="2"/>
      </c>
      <c r="H47" s="2">
        <f t="shared" si="3"/>
        <v>4.16764062779227</v>
      </c>
      <c r="I47" s="2">
        <f t="shared" si="4"/>
      </c>
      <c r="K47" s="2">
        <f t="shared" si="5"/>
        <v>4.16764062779227</v>
      </c>
      <c r="L47" s="2">
        <f t="shared" si="6"/>
      </c>
      <c r="N47" s="2">
        <f t="shared" si="7"/>
        <v>4.16764062779227</v>
      </c>
      <c r="O47" s="2">
        <f t="shared" si="8"/>
      </c>
      <c r="Q47" s="2">
        <f t="shared" si="9"/>
        <v>4.16764062779227</v>
      </c>
      <c r="R47" s="2">
        <f t="shared" si="0"/>
      </c>
    </row>
    <row r="48" spans="2:18" ht="15">
      <c r="B48" s="3">
        <v>260</v>
      </c>
      <c r="C48" s="3">
        <v>-1.02717508648695</v>
      </c>
      <c r="D48" s="3">
        <v>4.03782914758669</v>
      </c>
      <c r="E48" s="2">
        <f t="shared" si="1"/>
        <v>4.03782914758669</v>
      </c>
      <c r="F48" s="2">
        <f t="shared" si="2"/>
      </c>
      <c r="H48" s="2">
        <f t="shared" si="3"/>
        <v>4.03782914758669</v>
      </c>
      <c r="I48" s="2">
        <f t="shared" si="4"/>
      </c>
      <c r="K48" s="2">
        <f t="shared" si="5"/>
        <v>4.03782914758669</v>
      </c>
      <c r="L48" s="2">
        <f t="shared" si="6"/>
      </c>
      <c r="N48" s="2">
        <f t="shared" si="7"/>
        <v>4.03782914758669</v>
      </c>
      <c r="O48" s="2">
        <f t="shared" si="8"/>
      </c>
      <c r="Q48" s="2">
        <f t="shared" si="9"/>
        <v>4.03782914758669</v>
      </c>
      <c r="R48" s="2">
        <f t="shared" si="0"/>
      </c>
    </row>
    <row r="49" spans="2:18" ht="15">
      <c r="B49" s="3">
        <v>263.595505617977</v>
      </c>
      <c r="C49" s="3">
        <v>-1.29207717858917</v>
      </c>
      <c r="D49" s="3">
        <v>3.96528898849053</v>
      </c>
      <c r="E49" s="2">
        <f t="shared" si="1"/>
        <v>3.96528898849053</v>
      </c>
      <c r="F49" s="2">
        <f t="shared" si="2"/>
      </c>
      <c r="H49" s="2">
        <f t="shared" si="3"/>
        <v>3.96528898849053</v>
      </c>
      <c r="I49" s="2">
        <f t="shared" si="4"/>
      </c>
      <c r="K49" s="2">
        <f t="shared" si="5"/>
        <v>3.96528898849053</v>
      </c>
      <c r="L49" s="2">
        <f t="shared" si="6"/>
      </c>
      <c r="N49" s="2">
        <f t="shared" si="7"/>
        <v>3.96528898849053</v>
      </c>
      <c r="O49" s="2">
        <f t="shared" si="8"/>
      </c>
      <c r="Q49" s="2">
        <f t="shared" si="9"/>
        <v>3.96528898849053</v>
      </c>
      <c r="R49" s="2">
        <f t="shared" si="0"/>
      </c>
    </row>
    <row r="50" spans="2:18" ht="15">
      <c r="B50" s="3">
        <v>267.191011235955</v>
      </c>
      <c r="C50" s="3">
        <v>-1.09422537530878</v>
      </c>
      <c r="D50" s="3">
        <v>3.80679320508604</v>
      </c>
      <c r="E50" s="2">
        <f t="shared" si="1"/>
        <v>3.80679320508604</v>
      </c>
      <c r="F50" s="2">
        <f t="shared" si="2"/>
      </c>
      <c r="H50" s="2">
        <f t="shared" si="3"/>
        <v>3.80679320508604</v>
      </c>
      <c r="I50" s="2">
        <f t="shared" si="4"/>
      </c>
      <c r="K50" s="2">
        <f t="shared" si="5"/>
        <v>3.80679320508604</v>
      </c>
      <c r="L50" s="2">
        <f t="shared" si="6"/>
      </c>
      <c r="N50" s="2">
        <f t="shared" si="7"/>
        <v>3.80679320508604</v>
      </c>
      <c r="O50" s="2">
        <f t="shared" si="8"/>
      </c>
      <c r="Q50" s="2">
        <f t="shared" si="9"/>
        <v>3.80679320508604</v>
      </c>
      <c r="R50" s="2">
        <f t="shared" si="0"/>
      </c>
    </row>
    <row r="51" spans="2:18" ht="15">
      <c r="B51" s="3">
        <v>270.786516853933</v>
      </c>
      <c r="C51" s="3">
        <v>-0.930725406753007</v>
      </c>
      <c r="D51" s="3">
        <v>4.52351519198246</v>
      </c>
      <c r="E51" s="2">
        <f t="shared" si="1"/>
        <v>4.52351519198246</v>
      </c>
      <c r="F51" s="2">
        <f t="shared" si="2"/>
      </c>
      <c r="H51" s="2">
        <f t="shared" si="3"/>
        <v>4.52351519198246</v>
      </c>
      <c r="I51" s="2">
        <f t="shared" si="4"/>
      </c>
      <c r="K51" s="2">
        <f t="shared" si="5"/>
        <v>4.52351519198246</v>
      </c>
      <c r="L51" s="2">
        <f t="shared" si="6"/>
      </c>
      <c r="N51" s="2">
        <f t="shared" si="7"/>
        <v>4.52351519198246</v>
      </c>
      <c r="O51" s="2">
        <f t="shared" si="8"/>
      </c>
      <c r="Q51" s="2">
        <f t="shared" si="9"/>
        <v>4.52351519198246</v>
      </c>
      <c r="R51" s="2">
        <f t="shared" si="0"/>
      </c>
    </row>
    <row r="52" spans="2:18" ht="15">
      <c r="B52" s="3">
        <v>274.38202247191</v>
      </c>
      <c r="C52" s="3">
        <v>-0.869181665422715</v>
      </c>
      <c r="D52" s="3">
        <v>4.10939645379868</v>
      </c>
      <c r="E52" s="2">
        <f t="shared" si="1"/>
        <v>4.10939645379868</v>
      </c>
      <c r="F52" s="2">
        <f t="shared" si="2"/>
      </c>
      <c r="H52" s="2">
        <f t="shared" si="3"/>
        <v>4.10939645379868</v>
      </c>
      <c r="I52" s="2">
        <f t="shared" si="4"/>
      </c>
      <c r="K52" s="2">
        <f t="shared" si="5"/>
        <v>4.10939645379868</v>
      </c>
      <c r="L52" s="2">
        <f t="shared" si="6"/>
      </c>
      <c r="N52" s="2">
        <f t="shared" si="7"/>
        <v>4.10939645379868</v>
      </c>
      <c r="O52" s="2">
        <f t="shared" si="8"/>
      </c>
      <c r="Q52" s="2">
        <f t="shared" si="9"/>
        <v>4.10939645379868</v>
      </c>
      <c r="R52" s="2">
        <f t="shared" si="0"/>
      </c>
    </row>
    <row r="53" spans="2:18" ht="15">
      <c r="B53" s="3">
        <v>280.125</v>
      </c>
      <c r="C53" s="3">
        <v>-0.888390802630593</v>
      </c>
      <c r="D53" s="3">
        <v>3.72851816626796</v>
      </c>
      <c r="E53" s="2">
        <f t="shared" si="1"/>
        <v>3.72851816626796</v>
      </c>
      <c r="F53" s="2">
        <f t="shared" si="2"/>
      </c>
      <c r="H53" s="2">
        <f t="shared" si="3"/>
        <v>3.72851816626796</v>
      </c>
      <c r="I53" s="2">
        <f t="shared" si="4"/>
      </c>
      <c r="K53" s="2">
        <f t="shared" si="5"/>
        <v>3.72851816626796</v>
      </c>
      <c r="L53" s="2">
        <f t="shared" si="6"/>
      </c>
      <c r="N53" s="2">
        <f t="shared" si="7"/>
        <v>3.72851816626796</v>
      </c>
      <c r="O53" s="2">
        <f t="shared" si="8"/>
      </c>
      <c r="Q53" s="2">
        <f t="shared" si="9"/>
        <v>3.72851816626796</v>
      </c>
      <c r="R53" s="2">
        <f t="shared" si="0"/>
      </c>
    </row>
    <row r="54" spans="2:18" ht="15">
      <c r="B54" s="3">
        <v>287.085106382979</v>
      </c>
      <c r="C54" s="3">
        <v>-0.82708142898913</v>
      </c>
      <c r="D54" s="3">
        <v>3.67608405222772</v>
      </c>
      <c r="E54" s="2">
        <f t="shared" si="1"/>
        <v>3.67608405222772</v>
      </c>
      <c r="F54" s="2">
        <f t="shared" si="2"/>
      </c>
      <c r="H54" s="2">
        <f t="shared" si="3"/>
        <v>3.67608405222772</v>
      </c>
      <c r="I54" s="2">
        <f t="shared" si="4"/>
      </c>
      <c r="K54" s="2">
        <f t="shared" si="5"/>
        <v>3.67608405222772</v>
      </c>
      <c r="L54" s="2">
        <f t="shared" si="6"/>
      </c>
      <c r="N54" s="2">
        <f t="shared" si="7"/>
        <v>3.67608405222772</v>
      </c>
      <c r="O54" s="2">
        <f t="shared" si="8"/>
      </c>
      <c r="Q54" s="2">
        <f t="shared" si="9"/>
        <v>3.67608405222772</v>
      </c>
      <c r="R54" s="2">
        <f t="shared" si="0"/>
      </c>
    </row>
    <row r="55" spans="2:18" ht="15">
      <c r="B55" s="3">
        <v>293.042553191489</v>
      </c>
      <c r="C55" s="3">
        <v>-0.879392496593046</v>
      </c>
      <c r="D55" s="3">
        <v>3.77869261361762</v>
      </c>
      <c r="E55" s="2">
        <f t="shared" si="1"/>
        <v>3.77869261361762</v>
      </c>
      <c r="F55" s="2">
        <f t="shared" si="2"/>
      </c>
      <c r="H55" s="2">
        <f t="shared" si="3"/>
        <v>3.77869261361762</v>
      </c>
      <c r="I55" s="2">
        <f t="shared" si="4"/>
      </c>
      <c r="K55" s="2">
        <f t="shared" si="5"/>
        <v>3.77869261361762</v>
      </c>
      <c r="L55" s="2">
        <f t="shared" si="6"/>
      </c>
      <c r="N55" s="2">
        <f t="shared" si="7"/>
        <v>3.77869261361762</v>
      </c>
      <c r="O55" s="2">
        <f t="shared" si="8"/>
      </c>
      <c r="Q55" s="2">
        <f t="shared" si="9"/>
        <v>3.77869261361762</v>
      </c>
      <c r="R55" s="2">
        <f t="shared" si="0"/>
      </c>
    </row>
    <row r="56" spans="2:18" ht="15">
      <c r="B56" s="3">
        <v>299</v>
      </c>
      <c r="C56" s="3">
        <v>-1.36997357219912</v>
      </c>
      <c r="D56" s="3">
        <v>4.20512057057463</v>
      </c>
      <c r="E56" s="2">
        <f t="shared" si="1"/>
        <v>4.20512057057463</v>
      </c>
      <c r="F56" s="2">
        <f t="shared" si="2"/>
      </c>
      <c r="H56" s="2">
        <f t="shared" si="3"/>
        <v>4.20512057057463</v>
      </c>
      <c r="I56" s="2">
        <f t="shared" si="4"/>
      </c>
      <c r="K56" s="2">
        <f t="shared" si="5"/>
        <v>4.20512057057463</v>
      </c>
      <c r="L56" s="2">
        <f t="shared" si="6"/>
      </c>
      <c r="N56" s="2">
        <f t="shared" si="7"/>
        <v>4.20512057057463</v>
      </c>
      <c r="O56" s="2">
        <f t="shared" si="8"/>
      </c>
      <c r="Q56" s="2">
        <f t="shared" si="9"/>
        <v>4.20512057057463</v>
      </c>
      <c r="R56" s="2">
        <f t="shared" si="0"/>
      </c>
    </row>
    <row r="57" spans="2:18" ht="15">
      <c r="B57" s="3">
        <v>306</v>
      </c>
      <c r="C57" s="3">
        <v>-0.729074721137951</v>
      </c>
      <c r="D57" s="3">
        <v>3.94645949480834</v>
      </c>
      <c r="E57" s="2">
        <f t="shared" si="1"/>
        <v>3.94645949480834</v>
      </c>
      <c r="F57" s="2">
        <f t="shared" si="2"/>
      </c>
      <c r="H57" s="2">
        <f t="shared" si="3"/>
        <v>3.94645949480834</v>
      </c>
      <c r="I57" s="2">
        <f t="shared" si="4"/>
      </c>
      <c r="K57" s="2">
        <f t="shared" si="5"/>
        <v>3.94645949480834</v>
      </c>
      <c r="L57" s="2">
        <f t="shared" si="6"/>
      </c>
      <c r="N57" s="2">
        <f t="shared" si="7"/>
        <v>3.94645949480834</v>
      </c>
      <c r="O57" s="2">
        <f t="shared" si="8"/>
      </c>
      <c r="Q57" s="2">
        <f t="shared" si="9"/>
        <v>3.94645949480834</v>
      </c>
      <c r="R57" s="2">
        <f t="shared" si="0"/>
      </c>
    </row>
    <row r="58" spans="2:18" ht="15">
      <c r="B58" s="3">
        <v>313</v>
      </c>
      <c r="C58" s="3">
        <v>-1.21053352277457</v>
      </c>
      <c r="D58" s="3">
        <v>3.76741299801808</v>
      </c>
      <c r="E58" s="2">
        <f t="shared" si="1"/>
        <v>3.76741299801808</v>
      </c>
      <c r="F58" s="2">
        <f t="shared" si="2"/>
      </c>
      <c r="H58" s="2">
        <f t="shared" si="3"/>
        <v>3.76741299801808</v>
      </c>
      <c r="I58" s="2">
        <f t="shared" si="4"/>
      </c>
      <c r="K58" s="2">
        <f t="shared" si="5"/>
        <v>3.76741299801808</v>
      </c>
      <c r="L58" s="2">
        <f t="shared" si="6"/>
      </c>
      <c r="N58" s="2">
        <f t="shared" si="7"/>
        <v>3.76741299801808</v>
      </c>
      <c r="O58" s="2">
        <f t="shared" si="8"/>
      </c>
      <c r="Q58" s="2">
        <f t="shared" si="9"/>
        <v>3.76741299801808</v>
      </c>
      <c r="R58" s="2">
        <f t="shared" si="0"/>
      </c>
    </row>
    <row r="59" spans="2:18" ht="15">
      <c r="B59" s="3">
        <v>320.052631578947</v>
      </c>
      <c r="C59" s="3">
        <v>-0.904553329919215</v>
      </c>
      <c r="D59" s="3">
        <v>3.25750098702698</v>
      </c>
      <c r="E59" s="2">
        <f t="shared" si="1"/>
        <v>3.25750098702698</v>
      </c>
      <c r="F59" s="2">
        <f t="shared" si="2"/>
      </c>
      <c r="H59" s="2">
        <f t="shared" si="3"/>
        <v>3.25750098702698</v>
      </c>
      <c r="I59" s="2">
        <f t="shared" si="4"/>
      </c>
      <c r="K59" s="2">
        <f t="shared" si="5"/>
        <v>3.25750098702698</v>
      </c>
      <c r="L59" s="2">
        <f t="shared" si="6"/>
      </c>
      <c r="N59" s="2">
        <f t="shared" si="7"/>
        <v>3.25750098702698</v>
      </c>
      <c r="O59" s="2">
        <f t="shared" si="8"/>
      </c>
      <c r="Q59" s="2">
        <f t="shared" si="9"/>
        <v>3.25750098702698</v>
      </c>
      <c r="R59" s="2">
        <f t="shared" si="0"/>
      </c>
    </row>
    <row r="60" spans="2:18" ht="15">
      <c r="B60" s="3">
        <v>325.526315789474</v>
      </c>
      <c r="C60" s="3">
        <v>-0.9064428794785</v>
      </c>
      <c r="D60" s="3">
        <v>2.99700245902008</v>
      </c>
      <c r="E60" s="2">
        <f t="shared" si="1"/>
        <v>2.99700245902008</v>
      </c>
      <c r="F60" s="2">
        <f t="shared" si="2"/>
      </c>
      <c r="H60" s="2">
        <f t="shared" si="3"/>
        <v>2.99700245902008</v>
      </c>
      <c r="I60" s="2">
        <f t="shared" si="4"/>
      </c>
      <c r="K60" s="2">
        <f t="shared" si="5"/>
        <v>2.99700245902008</v>
      </c>
      <c r="L60" s="2">
        <f t="shared" si="6"/>
      </c>
      <c r="N60" s="2">
        <f t="shared" si="7"/>
        <v>2.99700245902008</v>
      </c>
      <c r="O60" s="2">
        <f t="shared" si="8"/>
      </c>
      <c r="Q60" s="2">
        <f t="shared" si="9"/>
        <v>2.99700245902008</v>
      </c>
      <c r="R60" s="2">
        <f t="shared" si="0"/>
      </c>
    </row>
    <row r="61" spans="2:18" ht="15">
      <c r="B61" s="3">
        <v>331</v>
      </c>
      <c r="C61" s="3">
        <v>-0.90759993983847</v>
      </c>
      <c r="D61" s="3">
        <v>3.34763987873723</v>
      </c>
      <c r="E61" s="2">
        <f t="shared" si="1"/>
        <v>3.34763987873723</v>
      </c>
      <c r="F61" s="2">
        <f t="shared" si="2"/>
      </c>
      <c r="H61" s="2">
        <f t="shared" si="3"/>
        <v>3.34763987873723</v>
      </c>
      <c r="I61" s="2">
        <f t="shared" si="4"/>
      </c>
      <c r="K61" s="2">
        <f t="shared" si="5"/>
        <v>3.34763987873723</v>
      </c>
      <c r="L61" s="2">
        <f t="shared" si="6"/>
      </c>
      <c r="N61" s="2">
        <f t="shared" si="7"/>
        <v>3.34763987873723</v>
      </c>
      <c r="O61" s="2">
        <f t="shared" si="8"/>
      </c>
      <c r="Q61" s="2">
        <f t="shared" si="9"/>
        <v>3.34763987873723</v>
      </c>
      <c r="R61" s="2">
        <f t="shared" si="0"/>
      </c>
    </row>
    <row r="62" spans="2:18" ht="15">
      <c r="B62" s="3">
        <v>340.565217391304</v>
      </c>
      <c r="C62" s="3">
        <v>-0.837644564817601</v>
      </c>
      <c r="D62" s="3">
        <v>3.80912805200803</v>
      </c>
      <c r="E62" s="2">
        <f t="shared" si="1"/>
        <v>3.80912805200803</v>
      </c>
      <c r="F62" s="2">
        <f t="shared" si="2"/>
      </c>
      <c r="H62" s="2">
        <f t="shared" si="3"/>
        <v>3.80912805200803</v>
      </c>
      <c r="I62" s="2">
        <f t="shared" si="4"/>
      </c>
      <c r="K62" s="2">
        <f t="shared" si="5"/>
        <v>3.80912805200803</v>
      </c>
      <c r="L62" s="2">
        <f t="shared" si="6"/>
      </c>
      <c r="N62" s="2">
        <f t="shared" si="7"/>
        <v>3.80912805200803</v>
      </c>
      <c r="O62" s="2">
        <f t="shared" si="8"/>
      </c>
      <c r="Q62" s="2">
        <f t="shared" si="9"/>
        <v>3.80912805200803</v>
      </c>
      <c r="R62" s="2">
        <f t="shared" si="0"/>
      </c>
    </row>
    <row r="63" spans="2:18" ht="15">
      <c r="B63" s="3">
        <v>345.37037037037</v>
      </c>
      <c r="C63" s="3">
        <v>-0.985230166218471</v>
      </c>
      <c r="D63" s="3">
        <v>4.37884027604525</v>
      </c>
      <c r="E63" s="2">
        <f t="shared" si="1"/>
        <v>4.37884027604525</v>
      </c>
      <c r="F63" s="2">
        <f t="shared" si="2"/>
      </c>
      <c r="H63" s="2">
        <f t="shared" si="3"/>
        <v>4.37884027604525</v>
      </c>
      <c r="I63" s="2">
        <f t="shared" si="4"/>
      </c>
      <c r="K63" s="2">
        <f t="shared" si="5"/>
        <v>4.37884027604525</v>
      </c>
      <c r="L63" s="2">
        <f t="shared" si="6"/>
      </c>
      <c r="N63" s="2">
        <f t="shared" si="7"/>
        <v>4.37884027604525</v>
      </c>
      <c r="O63" s="2">
        <f t="shared" si="8"/>
      </c>
      <c r="Q63" s="2">
        <f t="shared" si="9"/>
        <v>4.37884027604525</v>
      </c>
      <c r="R63" s="2">
        <f t="shared" si="0"/>
      </c>
    </row>
    <row r="64" spans="2:18" ht="15">
      <c r="B64" s="3">
        <v>350.185185185185</v>
      </c>
      <c r="C64" s="3">
        <v>-1.04173111165672</v>
      </c>
      <c r="D64" s="3">
        <v>4.46849274131342</v>
      </c>
      <c r="E64" s="2">
        <f t="shared" si="1"/>
        <v>4.46849274131342</v>
      </c>
      <c r="F64" s="2">
        <f t="shared" si="2"/>
      </c>
      <c r="H64" s="2">
        <f t="shared" si="3"/>
        <v>4.46849274131342</v>
      </c>
      <c r="I64" s="2">
        <f t="shared" si="4"/>
      </c>
      <c r="K64" s="2">
        <f t="shared" si="5"/>
        <v>4.46849274131342</v>
      </c>
      <c r="L64" s="2">
        <f t="shared" si="6"/>
      </c>
      <c r="N64" s="2">
        <f t="shared" si="7"/>
        <v>4.46849274131342</v>
      </c>
      <c r="O64" s="2">
        <f t="shared" si="8"/>
      </c>
      <c r="Q64" s="2">
        <f t="shared" si="9"/>
        <v>4.46849274131342</v>
      </c>
      <c r="R64" s="2">
        <f t="shared" si="0"/>
      </c>
    </row>
    <row r="65" spans="2:18" ht="15">
      <c r="B65" s="3">
        <v>355</v>
      </c>
      <c r="C65" s="3">
        <v>-1.08875371512396</v>
      </c>
      <c r="D65" s="3">
        <v>4.2777130990386</v>
      </c>
      <c r="E65" s="2">
        <f t="shared" si="1"/>
        <v>4.2777130990386</v>
      </c>
      <c r="F65" s="2">
        <f t="shared" si="2"/>
      </c>
      <c r="H65" s="2">
        <f t="shared" si="3"/>
        <v>4.2777130990386</v>
      </c>
      <c r="I65" s="2">
        <f t="shared" si="4"/>
      </c>
      <c r="K65" s="2">
        <f t="shared" si="5"/>
        <v>4.2777130990386</v>
      </c>
      <c r="L65" s="2">
        <f t="shared" si="6"/>
      </c>
      <c r="N65" s="2">
        <f t="shared" si="7"/>
        <v>4.2777130990386</v>
      </c>
      <c r="O65" s="2">
        <f t="shared" si="8"/>
      </c>
      <c r="Q65" s="2">
        <f t="shared" si="9"/>
        <v>4.2777130990386</v>
      </c>
      <c r="R65" s="2">
        <f t="shared" si="0"/>
      </c>
    </row>
    <row r="66" spans="2:18" ht="15">
      <c r="B66" s="3">
        <v>358.636363636364</v>
      </c>
      <c r="C66" s="3">
        <v>-1.16088168714455</v>
      </c>
      <c r="D66" s="3">
        <v>4.19690864272168</v>
      </c>
      <c r="E66" s="2">
        <f t="shared" si="1"/>
        <v>4.19690864272168</v>
      </c>
      <c r="F66" s="2">
        <f t="shared" si="2"/>
      </c>
      <c r="H66" s="2">
        <f t="shared" si="3"/>
        <v>4.19690864272168</v>
      </c>
      <c r="I66" s="2">
        <f t="shared" si="4"/>
      </c>
      <c r="K66" s="2">
        <f t="shared" si="5"/>
        <v>4.19690864272168</v>
      </c>
      <c r="L66" s="2">
        <f t="shared" si="6"/>
      </c>
      <c r="N66" s="2">
        <f t="shared" si="7"/>
        <v>4.19690864272168</v>
      </c>
      <c r="O66" s="2">
        <f t="shared" si="8"/>
      </c>
      <c r="Q66" s="2">
        <f t="shared" si="9"/>
        <v>4.19690864272168</v>
      </c>
      <c r="R66" s="2">
        <f aca="true" t="shared" si="10" ref="R66:R129">IF(AND($B66&gt;115,$B66&lt;130,NOT(ISBLANK($B66))),$E66,"")</f>
      </c>
    </row>
    <row r="67" spans="2:18" ht="15">
      <c r="B67" s="3">
        <v>367.727272727273</v>
      </c>
      <c r="C67" s="3">
        <v>-1.14728573384171</v>
      </c>
      <c r="D67" s="3">
        <v>4.42745815878025</v>
      </c>
      <c r="E67" s="2">
        <f aca="true" t="shared" si="11" ref="E67:E130">IF(NOT(ISBLANK($D67)),$D67,"")</f>
        <v>4.42745815878025</v>
      </c>
      <c r="F67" s="2">
        <f aca="true" t="shared" si="12" ref="F67:F130">IF(AND($B67&gt;=-1,$B67&lt;=0.137,NOT(ISBLANK($B67))),$E67,"")</f>
      </c>
      <c r="H67" s="2">
        <f aca="true" t="shared" si="13" ref="H67:H130">IF(NOT(ISBLANK($D67)),$D67,"")</f>
        <v>4.42745815878025</v>
      </c>
      <c r="I67" s="2">
        <f aca="true" t="shared" si="14" ref="I67:I130">IF(AND($B67&gt;=5.5,$B67&lt;=6.5,NOT(ISBLANK($B67))),$E67,"")</f>
      </c>
      <c r="K67" s="2">
        <f aca="true" t="shared" si="15" ref="K67:K130">IF(NOT(ISBLANK($D67)),$D67,"")</f>
        <v>4.42745815878025</v>
      </c>
      <c r="L67" s="2">
        <f aca="true" t="shared" si="16" ref="L67:L130">IF(AND($B67&gt;=19,$B67&lt;=23,NOT(ISBLANK($B67))),$E67,"")</f>
      </c>
      <c r="N67" s="2">
        <f aca="true" t="shared" si="17" ref="N67:N130">IF(NOT(ISBLANK($D67)),$D67,"")</f>
        <v>4.42745815878025</v>
      </c>
      <c r="O67" s="2">
        <f aca="true" t="shared" si="18" ref="O67:O130">IF(AND($B67&gt;=40,$B67&lt;=42,NOT(ISBLANK($B67))),$E67,"")</f>
      </c>
      <c r="Q67" s="2">
        <f aca="true" t="shared" si="19" ref="Q67:Q130">N67</f>
        <v>4.42745815878025</v>
      </c>
      <c r="R67" s="2">
        <f t="shared" si="10"/>
      </c>
    </row>
    <row r="68" spans="2:18" ht="15">
      <c r="B68" s="3">
        <v>371.363636363636</v>
      </c>
      <c r="C68" s="3">
        <v>-0.88819381413756</v>
      </c>
      <c r="D68" s="3">
        <v>4.0390938563361</v>
      </c>
      <c r="E68" s="2">
        <f t="shared" si="11"/>
        <v>4.0390938563361</v>
      </c>
      <c r="F68" s="2">
        <f t="shared" si="12"/>
      </c>
      <c r="H68" s="2">
        <f t="shared" si="13"/>
        <v>4.0390938563361</v>
      </c>
      <c r="I68" s="2">
        <f t="shared" si="14"/>
      </c>
      <c r="K68" s="2">
        <f t="shared" si="15"/>
        <v>4.0390938563361</v>
      </c>
      <c r="L68" s="2">
        <f t="shared" si="16"/>
      </c>
      <c r="N68" s="2">
        <f t="shared" si="17"/>
        <v>4.0390938563361</v>
      </c>
      <c r="O68" s="2">
        <f t="shared" si="18"/>
      </c>
      <c r="Q68" s="2">
        <f t="shared" si="19"/>
        <v>4.0390938563361</v>
      </c>
      <c r="R68" s="2">
        <f t="shared" si="10"/>
      </c>
    </row>
    <row r="69" spans="2:18" ht="15">
      <c r="B69" s="3">
        <v>375</v>
      </c>
      <c r="C69" s="3">
        <v>-1.07995239757944</v>
      </c>
      <c r="D69" s="3">
        <v>4.01731185632011</v>
      </c>
      <c r="E69" s="2">
        <f t="shared" si="11"/>
        <v>4.01731185632011</v>
      </c>
      <c r="F69" s="2">
        <f t="shared" si="12"/>
      </c>
      <c r="H69" s="2">
        <f t="shared" si="13"/>
        <v>4.01731185632011</v>
      </c>
      <c r="I69" s="2">
        <f t="shared" si="14"/>
      </c>
      <c r="K69" s="2">
        <f t="shared" si="15"/>
        <v>4.01731185632011</v>
      </c>
      <c r="L69" s="2">
        <f t="shared" si="16"/>
      </c>
      <c r="N69" s="2">
        <f t="shared" si="17"/>
        <v>4.01731185632011</v>
      </c>
      <c r="O69" s="2">
        <f t="shared" si="18"/>
      </c>
      <c r="Q69" s="2">
        <f t="shared" si="19"/>
        <v>4.01731185632011</v>
      </c>
      <c r="R69" s="2">
        <f t="shared" si="10"/>
      </c>
    </row>
    <row r="70" spans="2:18" ht="15">
      <c r="B70" s="3">
        <v>383</v>
      </c>
      <c r="C70" s="3">
        <v>-1.02974166047273</v>
      </c>
      <c r="D70" s="3">
        <v>3.79736148440429</v>
      </c>
      <c r="E70" s="2">
        <f t="shared" si="11"/>
        <v>3.79736148440429</v>
      </c>
      <c r="F70" s="2">
        <f t="shared" si="12"/>
      </c>
      <c r="H70" s="2">
        <f t="shared" si="13"/>
        <v>3.79736148440429</v>
      </c>
      <c r="I70" s="2">
        <f t="shared" si="14"/>
      </c>
      <c r="K70" s="2">
        <f t="shared" si="15"/>
        <v>3.79736148440429</v>
      </c>
      <c r="L70" s="2">
        <f t="shared" si="16"/>
      </c>
      <c r="N70" s="2">
        <f t="shared" si="17"/>
        <v>3.79736148440429</v>
      </c>
      <c r="O70" s="2">
        <f t="shared" si="18"/>
      </c>
      <c r="Q70" s="2">
        <f t="shared" si="19"/>
        <v>3.79736148440429</v>
      </c>
      <c r="R70" s="2">
        <f t="shared" si="10"/>
      </c>
    </row>
    <row r="71" spans="2:18" ht="15">
      <c r="B71" s="3">
        <v>391</v>
      </c>
      <c r="C71" s="3">
        <v>-0.703308392505231</v>
      </c>
      <c r="D71" s="3">
        <v>3.97663658634037</v>
      </c>
      <c r="E71" s="2">
        <f t="shared" si="11"/>
        <v>3.97663658634037</v>
      </c>
      <c r="F71" s="2">
        <f t="shared" si="12"/>
      </c>
      <c r="H71" s="2">
        <f t="shared" si="13"/>
        <v>3.97663658634037</v>
      </c>
      <c r="I71" s="2">
        <f t="shared" si="14"/>
      </c>
      <c r="K71" s="2">
        <f t="shared" si="15"/>
        <v>3.97663658634037</v>
      </c>
      <c r="L71" s="2">
        <f t="shared" si="16"/>
      </c>
      <c r="N71" s="2">
        <f t="shared" si="17"/>
        <v>3.97663658634037</v>
      </c>
      <c r="O71" s="2">
        <f t="shared" si="18"/>
      </c>
      <c r="Q71" s="2">
        <f t="shared" si="19"/>
        <v>3.97663658634037</v>
      </c>
      <c r="R71" s="2">
        <f t="shared" si="10"/>
      </c>
    </row>
    <row r="72" spans="2:18" ht="15">
      <c r="B72" s="3">
        <v>399</v>
      </c>
      <c r="C72" s="3">
        <v>-0.783371681151886</v>
      </c>
      <c r="D72" s="3">
        <v>3.46899249114522</v>
      </c>
      <c r="E72" s="2">
        <f t="shared" si="11"/>
        <v>3.46899249114522</v>
      </c>
      <c r="F72" s="2">
        <f t="shared" si="12"/>
      </c>
      <c r="H72" s="2">
        <f t="shared" si="13"/>
        <v>3.46899249114522</v>
      </c>
      <c r="I72" s="2">
        <f t="shared" si="14"/>
      </c>
      <c r="K72" s="2">
        <f t="shared" si="15"/>
        <v>3.46899249114522</v>
      </c>
      <c r="L72" s="2">
        <f t="shared" si="16"/>
      </c>
      <c r="N72" s="2">
        <f t="shared" si="17"/>
        <v>3.46899249114522</v>
      </c>
      <c r="O72" s="2">
        <f t="shared" si="18"/>
      </c>
      <c r="Q72" s="2">
        <f t="shared" si="19"/>
        <v>3.46899249114522</v>
      </c>
      <c r="R72" s="2">
        <f t="shared" si="10"/>
      </c>
    </row>
    <row r="73" spans="2:18" ht="15">
      <c r="B73" s="3">
        <v>407</v>
      </c>
      <c r="C73" s="3">
        <v>-0.830591273112154</v>
      </c>
      <c r="D73" s="3">
        <v>2.96763715880225</v>
      </c>
      <c r="E73" s="2">
        <f t="shared" si="11"/>
        <v>2.96763715880225</v>
      </c>
      <c r="F73" s="2">
        <f t="shared" si="12"/>
      </c>
      <c r="H73" s="2">
        <f t="shared" si="13"/>
        <v>2.96763715880225</v>
      </c>
      <c r="I73" s="2">
        <f t="shared" si="14"/>
      </c>
      <c r="K73" s="2">
        <f t="shared" si="15"/>
        <v>2.96763715880225</v>
      </c>
      <c r="L73" s="2">
        <f t="shared" si="16"/>
      </c>
      <c r="N73" s="2">
        <f t="shared" si="17"/>
        <v>2.96763715880225</v>
      </c>
      <c r="O73" s="2">
        <f t="shared" si="18"/>
      </c>
      <c r="Q73" s="2">
        <f t="shared" si="19"/>
        <v>2.96763715880225</v>
      </c>
      <c r="R73" s="2">
        <f t="shared" si="10"/>
      </c>
    </row>
    <row r="74" spans="2:18" ht="15">
      <c r="B74" s="3">
        <v>415</v>
      </c>
      <c r="C74" s="3">
        <v>-0.853948615826441</v>
      </c>
      <c r="D74" s="3">
        <v>3.65870199524746</v>
      </c>
      <c r="E74" s="2">
        <f t="shared" si="11"/>
        <v>3.65870199524746</v>
      </c>
      <c r="F74" s="2">
        <f t="shared" si="12"/>
      </c>
      <c r="H74" s="2">
        <f t="shared" si="13"/>
        <v>3.65870199524746</v>
      </c>
      <c r="I74" s="2">
        <f t="shared" si="14"/>
      </c>
      <c r="K74" s="2">
        <f t="shared" si="15"/>
        <v>3.65870199524746</v>
      </c>
      <c r="L74" s="2">
        <f t="shared" si="16"/>
      </c>
      <c r="N74" s="2">
        <f t="shared" si="17"/>
        <v>3.65870199524746</v>
      </c>
      <c r="O74" s="2">
        <f t="shared" si="18"/>
      </c>
      <c r="Q74" s="2">
        <f t="shared" si="19"/>
        <v>3.65870199524746</v>
      </c>
      <c r="R74" s="2">
        <f t="shared" si="10"/>
      </c>
    </row>
    <row r="75" spans="2:18" ht="15">
      <c r="B75" s="3">
        <v>420.4</v>
      </c>
      <c r="C75" s="3">
        <v>-0.872622252328035</v>
      </c>
      <c r="D75" s="3">
        <v>3.57838396537263</v>
      </c>
      <c r="E75" s="2">
        <f t="shared" si="11"/>
        <v>3.57838396537263</v>
      </c>
      <c r="F75" s="2">
        <f t="shared" si="12"/>
      </c>
      <c r="H75" s="2">
        <f t="shared" si="13"/>
        <v>3.57838396537263</v>
      </c>
      <c r="I75" s="2">
        <f t="shared" si="14"/>
      </c>
      <c r="K75" s="2">
        <f t="shared" si="15"/>
        <v>3.57838396537263</v>
      </c>
      <c r="L75" s="2">
        <f t="shared" si="16"/>
      </c>
      <c r="N75" s="2">
        <f t="shared" si="17"/>
        <v>3.57838396537263</v>
      </c>
      <c r="O75" s="2">
        <f t="shared" si="18"/>
      </c>
      <c r="Q75" s="2">
        <f t="shared" si="19"/>
        <v>3.57838396537263</v>
      </c>
      <c r="R75" s="2">
        <f t="shared" si="10"/>
      </c>
    </row>
    <row r="76" spans="2:18" ht="15">
      <c r="B76" s="3">
        <v>425.8</v>
      </c>
      <c r="C76" s="3">
        <v>-0.844273285362394</v>
      </c>
      <c r="D76" s="3">
        <v>3.68884557777262</v>
      </c>
      <c r="E76" s="2">
        <f t="shared" si="11"/>
        <v>3.68884557777262</v>
      </c>
      <c r="F76" s="2">
        <f t="shared" si="12"/>
      </c>
      <c r="H76" s="2">
        <f t="shared" si="13"/>
        <v>3.68884557777262</v>
      </c>
      <c r="I76" s="2">
        <f t="shared" si="14"/>
      </c>
      <c r="K76" s="2">
        <f t="shared" si="15"/>
        <v>3.68884557777262</v>
      </c>
      <c r="L76" s="2">
        <f t="shared" si="16"/>
      </c>
      <c r="N76" s="2">
        <f t="shared" si="17"/>
        <v>3.68884557777262</v>
      </c>
      <c r="O76" s="2">
        <f t="shared" si="18"/>
      </c>
      <c r="Q76" s="2">
        <f t="shared" si="19"/>
        <v>3.68884557777262</v>
      </c>
      <c r="R76" s="2">
        <f t="shared" si="10"/>
      </c>
    </row>
    <row r="77" spans="2:18" ht="15">
      <c r="B77" s="3">
        <v>431.2</v>
      </c>
      <c r="C77" s="3">
        <v>-0.797927706321659</v>
      </c>
      <c r="D77" s="3">
        <v>3.89965608487194</v>
      </c>
      <c r="E77" s="2">
        <f t="shared" si="11"/>
        <v>3.89965608487194</v>
      </c>
      <c r="F77" s="2">
        <f t="shared" si="12"/>
      </c>
      <c r="H77" s="2">
        <f t="shared" si="13"/>
        <v>3.89965608487194</v>
      </c>
      <c r="I77" s="2">
        <f t="shared" si="14"/>
      </c>
      <c r="K77" s="2">
        <f t="shared" si="15"/>
        <v>3.89965608487194</v>
      </c>
      <c r="L77" s="2">
        <f t="shared" si="16"/>
      </c>
      <c r="N77" s="2">
        <f t="shared" si="17"/>
        <v>3.89965608487194</v>
      </c>
      <c r="O77" s="2">
        <f t="shared" si="18"/>
      </c>
      <c r="Q77" s="2">
        <f t="shared" si="19"/>
        <v>3.89965608487194</v>
      </c>
      <c r="R77" s="2">
        <f t="shared" si="10"/>
      </c>
    </row>
    <row r="78" spans="2:18" ht="15">
      <c r="B78" s="3">
        <v>436.6</v>
      </c>
      <c r="C78" s="3">
        <v>-0.976908884607426</v>
      </c>
      <c r="D78" s="3">
        <v>4.44904558821942</v>
      </c>
      <c r="E78" s="2">
        <f t="shared" si="11"/>
        <v>4.44904558821942</v>
      </c>
      <c r="F78" s="2">
        <f t="shared" si="12"/>
      </c>
      <c r="H78" s="2">
        <f t="shared" si="13"/>
        <v>4.44904558821942</v>
      </c>
      <c r="I78" s="2">
        <f t="shared" si="14"/>
      </c>
      <c r="K78" s="2">
        <f t="shared" si="15"/>
        <v>4.44904558821942</v>
      </c>
      <c r="L78" s="2">
        <f t="shared" si="16"/>
      </c>
      <c r="N78" s="2">
        <f t="shared" si="17"/>
        <v>4.44904558821942</v>
      </c>
      <c r="O78" s="2">
        <f t="shared" si="18"/>
      </c>
      <c r="Q78" s="2">
        <f t="shared" si="19"/>
        <v>4.44904558821942</v>
      </c>
      <c r="R78" s="2">
        <f t="shared" si="10"/>
      </c>
    </row>
    <row r="79" spans="2:18" ht="15">
      <c r="B79" s="3">
        <v>442</v>
      </c>
      <c r="C79" s="3">
        <v>-1.23092312111282</v>
      </c>
      <c r="D79" s="3">
        <v>4.68717840447982</v>
      </c>
      <c r="E79" s="2">
        <f t="shared" si="11"/>
        <v>4.68717840447982</v>
      </c>
      <c r="F79" s="2">
        <f t="shared" si="12"/>
      </c>
      <c r="H79" s="2">
        <f t="shared" si="13"/>
        <v>4.68717840447982</v>
      </c>
      <c r="I79" s="2">
        <f t="shared" si="14"/>
      </c>
      <c r="K79" s="2">
        <f t="shared" si="15"/>
        <v>4.68717840447982</v>
      </c>
      <c r="L79" s="2">
        <f t="shared" si="16"/>
      </c>
      <c r="N79" s="2">
        <f t="shared" si="17"/>
        <v>4.68717840447982</v>
      </c>
      <c r="O79" s="2">
        <f t="shared" si="18"/>
      </c>
      <c r="Q79" s="2">
        <f t="shared" si="19"/>
        <v>4.68717840447982</v>
      </c>
      <c r="R79" s="2">
        <f t="shared" si="10"/>
      </c>
    </row>
    <row r="80" spans="2:18" ht="15">
      <c r="B80" s="3">
        <v>446.651162790698</v>
      </c>
      <c r="C80" s="3">
        <v>-0.893948521762819</v>
      </c>
      <c r="D80" s="3">
        <v>4.20935620734434</v>
      </c>
      <c r="E80" s="2">
        <f t="shared" si="11"/>
        <v>4.20935620734434</v>
      </c>
      <c r="F80" s="2">
        <f t="shared" si="12"/>
      </c>
      <c r="H80" s="2">
        <f t="shared" si="13"/>
        <v>4.20935620734434</v>
      </c>
      <c r="I80" s="2">
        <f t="shared" si="14"/>
      </c>
      <c r="K80" s="2">
        <f t="shared" si="15"/>
        <v>4.20935620734434</v>
      </c>
      <c r="L80" s="2">
        <f t="shared" si="16"/>
      </c>
      <c r="N80" s="2">
        <f t="shared" si="17"/>
        <v>4.20935620734434</v>
      </c>
      <c r="O80" s="2">
        <f t="shared" si="18"/>
      </c>
      <c r="Q80" s="2">
        <f t="shared" si="19"/>
        <v>4.20935620734434</v>
      </c>
      <c r="R80" s="2">
        <f t="shared" si="10"/>
      </c>
    </row>
    <row r="81" spans="2:18" ht="15">
      <c r="B81" s="3">
        <v>451.302325581395</v>
      </c>
      <c r="C81" s="3">
        <v>-1.00201425316078</v>
      </c>
      <c r="D81" s="3">
        <v>4.55902077417733</v>
      </c>
      <c r="E81" s="2">
        <f t="shared" si="11"/>
        <v>4.55902077417733</v>
      </c>
      <c r="F81" s="2">
        <f t="shared" si="12"/>
      </c>
      <c r="H81" s="2">
        <f t="shared" si="13"/>
        <v>4.55902077417733</v>
      </c>
      <c r="I81" s="2">
        <f t="shared" si="14"/>
      </c>
      <c r="K81" s="2">
        <f t="shared" si="15"/>
        <v>4.55902077417733</v>
      </c>
      <c r="L81" s="2">
        <f t="shared" si="16"/>
      </c>
      <c r="N81" s="2">
        <f t="shared" si="17"/>
        <v>4.55902077417733</v>
      </c>
      <c r="O81" s="2">
        <f t="shared" si="18"/>
      </c>
      <c r="Q81" s="2">
        <f t="shared" si="19"/>
        <v>4.55902077417733</v>
      </c>
      <c r="R81" s="2">
        <f t="shared" si="10"/>
      </c>
    </row>
    <row r="82" spans="2:18" ht="15">
      <c r="B82" s="3">
        <v>455.953488372093</v>
      </c>
      <c r="C82" s="3">
        <v>-1.12251887750161</v>
      </c>
      <c r="D82" s="3">
        <v>4.32749840523459</v>
      </c>
      <c r="E82" s="2">
        <f t="shared" si="11"/>
        <v>4.32749840523459</v>
      </c>
      <c r="F82" s="2">
        <f t="shared" si="12"/>
      </c>
      <c r="H82" s="2">
        <f t="shared" si="13"/>
        <v>4.32749840523459</v>
      </c>
      <c r="I82" s="2">
        <f t="shared" si="14"/>
      </c>
      <c r="K82" s="2">
        <f t="shared" si="15"/>
        <v>4.32749840523459</v>
      </c>
      <c r="L82" s="2">
        <f t="shared" si="16"/>
      </c>
      <c r="N82" s="2">
        <f t="shared" si="17"/>
        <v>4.32749840523459</v>
      </c>
      <c r="O82" s="2">
        <f t="shared" si="18"/>
      </c>
      <c r="Q82" s="2">
        <f t="shared" si="19"/>
        <v>4.32749840523459</v>
      </c>
      <c r="R82" s="2">
        <f t="shared" si="10"/>
      </c>
    </row>
    <row r="83" spans="2:18" ht="15">
      <c r="B83" s="3">
        <v>460.604651162791</v>
      </c>
      <c r="C83" s="3">
        <v>-0.98948930127051</v>
      </c>
      <c r="D83" s="3">
        <v>4.1884497749241</v>
      </c>
      <c r="E83" s="2">
        <f t="shared" si="11"/>
        <v>4.1884497749241</v>
      </c>
      <c r="F83" s="2">
        <f t="shared" si="12"/>
      </c>
      <c r="H83" s="2">
        <f t="shared" si="13"/>
        <v>4.1884497749241</v>
      </c>
      <c r="I83" s="2">
        <f t="shared" si="14"/>
      </c>
      <c r="K83" s="2">
        <f t="shared" si="15"/>
        <v>4.1884497749241</v>
      </c>
      <c r="L83" s="2">
        <f t="shared" si="16"/>
      </c>
      <c r="N83" s="2">
        <f t="shared" si="17"/>
        <v>4.1884497749241</v>
      </c>
      <c r="O83" s="2">
        <f t="shared" si="18"/>
      </c>
      <c r="Q83" s="2">
        <f t="shared" si="19"/>
        <v>4.1884497749241</v>
      </c>
      <c r="R83" s="2">
        <f t="shared" si="10"/>
      </c>
    </row>
    <row r="84" spans="2:18" ht="15">
      <c r="B84" s="3">
        <v>465.255813953488</v>
      </c>
      <c r="C84" s="3">
        <v>-1.21501304709004</v>
      </c>
      <c r="D84" s="3">
        <v>4.2164530811041</v>
      </c>
      <c r="E84" s="2">
        <f t="shared" si="11"/>
        <v>4.2164530811041</v>
      </c>
      <c r="F84" s="2">
        <f t="shared" si="12"/>
      </c>
      <c r="H84" s="2">
        <f t="shared" si="13"/>
        <v>4.2164530811041</v>
      </c>
      <c r="I84" s="2">
        <f t="shared" si="14"/>
      </c>
      <c r="K84" s="2">
        <f t="shared" si="15"/>
        <v>4.2164530811041</v>
      </c>
      <c r="L84" s="2">
        <f t="shared" si="16"/>
      </c>
      <c r="N84" s="2">
        <f t="shared" si="17"/>
        <v>4.2164530811041</v>
      </c>
      <c r="O84" s="2">
        <f t="shared" si="18"/>
      </c>
      <c r="Q84" s="2">
        <f t="shared" si="19"/>
        <v>4.2164530811041</v>
      </c>
      <c r="R84" s="2">
        <f t="shared" si="10"/>
      </c>
    </row>
    <row r="85" spans="2:18" ht="15">
      <c r="B85" s="3">
        <v>469.906976744186</v>
      </c>
      <c r="C85" s="3">
        <v>-1.00883996219861</v>
      </c>
      <c r="D85" s="3">
        <v>4.12816260987377</v>
      </c>
      <c r="E85" s="2">
        <f t="shared" si="11"/>
        <v>4.12816260987377</v>
      </c>
      <c r="F85" s="2">
        <f t="shared" si="12"/>
      </c>
      <c r="H85" s="2">
        <f t="shared" si="13"/>
        <v>4.12816260987377</v>
      </c>
      <c r="I85" s="2">
        <f t="shared" si="14"/>
      </c>
      <c r="K85" s="2">
        <f t="shared" si="15"/>
        <v>4.12816260987377</v>
      </c>
      <c r="L85" s="2">
        <f t="shared" si="16"/>
      </c>
      <c r="N85" s="2">
        <f t="shared" si="17"/>
        <v>4.12816260987377</v>
      </c>
      <c r="O85" s="2">
        <f t="shared" si="18"/>
      </c>
      <c r="Q85" s="2">
        <f t="shared" si="19"/>
        <v>4.12816260987377</v>
      </c>
      <c r="R85" s="2">
        <f t="shared" si="10"/>
      </c>
    </row>
    <row r="86" spans="2:18" ht="15">
      <c r="B86" s="3">
        <v>476.95</v>
      </c>
      <c r="C86" s="3">
        <v>-0.890704923350532</v>
      </c>
      <c r="D86" s="3">
        <v>4.42979300570225</v>
      </c>
      <c r="E86" s="2">
        <f t="shared" si="11"/>
        <v>4.42979300570225</v>
      </c>
      <c r="F86" s="2">
        <f t="shared" si="12"/>
      </c>
      <c r="H86" s="2">
        <f t="shared" si="13"/>
        <v>4.42979300570225</v>
      </c>
      <c r="I86" s="2">
        <f t="shared" si="14"/>
      </c>
      <c r="K86" s="2">
        <f t="shared" si="15"/>
        <v>4.42979300570225</v>
      </c>
      <c r="L86" s="2">
        <f t="shared" si="16"/>
      </c>
      <c r="N86" s="2">
        <f t="shared" si="17"/>
        <v>4.42979300570225</v>
      </c>
      <c r="O86" s="2">
        <f t="shared" si="18"/>
      </c>
      <c r="Q86" s="2">
        <f t="shared" si="19"/>
        <v>4.42979300570225</v>
      </c>
      <c r="R86" s="2">
        <f t="shared" si="10"/>
      </c>
    </row>
    <row r="87" spans="2:18" ht="15">
      <c r="B87" s="3">
        <v>485.529411764706</v>
      </c>
      <c r="C87" s="3">
        <v>-1.01986934151565</v>
      </c>
      <c r="D87" s="3">
        <v>4.1380807569976</v>
      </c>
      <c r="E87" s="2">
        <f t="shared" si="11"/>
        <v>4.1380807569976</v>
      </c>
      <c r="F87" s="2">
        <f t="shared" si="12"/>
      </c>
      <c r="H87" s="2">
        <f t="shared" si="13"/>
        <v>4.1380807569976</v>
      </c>
      <c r="I87" s="2">
        <f t="shared" si="14"/>
      </c>
      <c r="K87" s="2">
        <f t="shared" si="15"/>
        <v>4.1380807569976</v>
      </c>
      <c r="L87" s="2">
        <f t="shared" si="16"/>
      </c>
      <c r="N87" s="2">
        <f t="shared" si="17"/>
        <v>4.1380807569976</v>
      </c>
      <c r="O87" s="2">
        <f t="shared" si="18"/>
      </c>
      <c r="Q87" s="2">
        <f t="shared" si="19"/>
        <v>4.1380807569976</v>
      </c>
      <c r="R87" s="2">
        <f t="shared" si="10"/>
      </c>
    </row>
    <row r="88" spans="2:18" ht="15">
      <c r="B88" s="3">
        <v>493.764705882353</v>
      </c>
      <c r="C88" s="3">
        <v>-0.994228472256018</v>
      </c>
      <c r="D88" s="3">
        <v>4.32866582869559</v>
      </c>
      <c r="E88" s="2">
        <f t="shared" si="11"/>
        <v>4.32866582869559</v>
      </c>
      <c r="F88" s="2">
        <f t="shared" si="12"/>
      </c>
      <c r="H88" s="2">
        <f t="shared" si="13"/>
        <v>4.32866582869559</v>
      </c>
      <c r="I88" s="2">
        <f t="shared" si="14"/>
      </c>
      <c r="K88" s="2">
        <f t="shared" si="15"/>
        <v>4.32866582869559</v>
      </c>
      <c r="L88" s="2">
        <f t="shared" si="16"/>
      </c>
      <c r="N88" s="2">
        <f t="shared" si="17"/>
        <v>4.32866582869559</v>
      </c>
      <c r="O88" s="2">
        <f t="shared" si="18"/>
      </c>
      <c r="Q88" s="2">
        <f t="shared" si="19"/>
        <v>4.32866582869559</v>
      </c>
      <c r="R88" s="2">
        <f t="shared" si="10"/>
      </c>
    </row>
    <row r="89" spans="2:18" ht="15">
      <c r="B89" s="3">
        <v>502</v>
      </c>
      <c r="C89" s="3">
        <v>-1.094366899029</v>
      </c>
      <c r="D89" s="3">
        <v>4.12738432756644</v>
      </c>
      <c r="E89" s="2">
        <f t="shared" si="11"/>
        <v>4.12738432756644</v>
      </c>
      <c r="F89" s="2">
        <f t="shared" si="12"/>
      </c>
      <c r="H89" s="2">
        <f t="shared" si="13"/>
        <v>4.12738432756644</v>
      </c>
      <c r="I89" s="2">
        <f t="shared" si="14"/>
      </c>
      <c r="K89" s="2">
        <f t="shared" si="15"/>
        <v>4.12738432756644</v>
      </c>
      <c r="L89" s="2">
        <f t="shared" si="16"/>
      </c>
      <c r="N89" s="2">
        <f t="shared" si="17"/>
        <v>4.12738432756644</v>
      </c>
      <c r="O89" s="2">
        <f t="shared" si="18"/>
      </c>
      <c r="Q89" s="2">
        <f t="shared" si="19"/>
        <v>4.12738432756644</v>
      </c>
      <c r="R89" s="2">
        <f t="shared" si="10"/>
      </c>
    </row>
    <row r="90" spans="2:18" ht="15">
      <c r="B90" s="3">
        <v>507.5</v>
      </c>
      <c r="C90" s="3">
        <v>-0.926021123074217</v>
      </c>
      <c r="D90" s="3">
        <v>4.2090643514791</v>
      </c>
      <c r="E90" s="2">
        <f t="shared" si="11"/>
        <v>4.2090643514791</v>
      </c>
      <c r="F90" s="2">
        <f t="shared" si="12"/>
      </c>
      <c r="H90" s="2">
        <f t="shared" si="13"/>
        <v>4.2090643514791</v>
      </c>
      <c r="I90" s="2">
        <f t="shared" si="14"/>
      </c>
      <c r="K90" s="2">
        <f t="shared" si="15"/>
        <v>4.2090643514791</v>
      </c>
      <c r="L90" s="2">
        <f t="shared" si="16"/>
      </c>
      <c r="N90" s="2">
        <f t="shared" si="17"/>
        <v>4.2090643514791</v>
      </c>
      <c r="O90" s="2">
        <f t="shared" si="18"/>
      </c>
      <c r="Q90" s="2">
        <f t="shared" si="19"/>
        <v>4.2090643514791</v>
      </c>
      <c r="R90" s="2">
        <f t="shared" si="10"/>
      </c>
    </row>
    <row r="91" spans="2:18" ht="15">
      <c r="B91" s="3">
        <v>513</v>
      </c>
      <c r="C91" s="3">
        <v>-0.998007571374588</v>
      </c>
      <c r="D91" s="3">
        <v>3.80766877268179</v>
      </c>
      <c r="E91" s="2">
        <f t="shared" si="11"/>
        <v>3.80766877268179</v>
      </c>
      <c r="F91" s="2">
        <f t="shared" si="12"/>
      </c>
      <c r="H91" s="2">
        <f t="shared" si="13"/>
        <v>3.80766877268179</v>
      </c>
      <c r="I91" s="2">
        <f t="shared" si="14"/>
      </c>
      <c r="K91" s="2">
        <f t="shared" si="15"/>
        <v>3.80766877268179</v>
      </c>
      <c r="L91" s="2">
        <f t="shared" si="16"/>
      </c>
      <c r="N91" s="2">
        <f t="shared" si="17"/>
        <v>3.80766877268179</v>
      </c>
      <c r="O91" s="2">
        <f t="shared" si="18"/>
      </c>
      <c r="Q91" s="2">
        <f t="shared" si="19"/>
        <v>3.80766877268179</v>
      </c>
      <c r="R91" s="2">
        <f t="shared" si="10"/>
      </c>
    </row>
    <row r="92" spans="2:18" ht="15">
      <c r="B92" s="3">
        <v>522.756097560976</v>
      </c>
      <c r="C92" s="3">
        <v>-0.665772143010096</v>
      </c>
      <c r="D92" s="3">
        <v>3.4700626293178</v>
      </c>
      <c r="E92" s="2">
        <f t="shared" si="11"/>
        <v>3.4700626293178</v>
      </c>
      <c r="F92" s="2">
        <f t="shared" si="12"/>
      </c>
      <c r="H92" s="2">
        <f t="shared" si="13"/>
        <v>3.4700626293178</v>
      </c>
      <c r="I92" s="2">
        <f t="shared" si="14"/>
      </c>
      <c r="K92" s="2">
        <f t="shared" si="15"/>
        <v>3.4700626293178</v>
      </c>
      <c r="L92" s="2">
        <f t="shared" si="16"/>
      </c>
      <c r="N92" s="2">
        <f t="shared" si="17"/>
        <v>3.4700626293178</v>
      </c>
      <c r="O92" s="2">
        <f t="shared" si="18"/>
      </c>
      <c r="Q92" s="2">
        <f t="shared" si="19"/>
        <v>3.4700626293178</v>
      </c>
      <c r="R92" s="2">
        <f t="shared" si="10"/>
      </c>
    </row>
    <row r="93" spans="2:18" ht="15">
      <c r="B93" s="3">
        <v>532.512195121951</v>
      </c>
      <c r="C93" s="3">
        <v>-0.708874123638543</v>
      </c>
      <c r="D93" s="3">
        <v>3.47968892057638</v>
      </c>
      <c r="E93" s="2">
        <f t="shared" si="11"/>
        <v>3.47968892057638</v>
      </c>
      <c r="F93" s="2">
        <f t="shared" si="12"/>
      </c>
      <c r="H93" s="2">
        <f t="shared" si="13"/>
        <v>3.47968892057638</v>
      </c>
      <c r="I93" s="2">
        <f t="shared" si="14"/>
      </c>
      <c r="K93" s="2">
        <f t="shared" si="15"/>
        <v>3.47968892057638</v>
      </c>
      <c r="L93" s="2">
        <f t="shared" si="16"/>
      </c>
      <c r="N93" s="2">
        <f t="shared" si="17"/>
        <v>3.47968892057638</v>
      </c>
      <c r="O93" s="2">
        <f t="shared" si="18"/>
      </c>
      <c r="Q93" s="2">
        <f t="shared" si="19"/>
        <v>3.47968892057638</v>
      </c>
      <c r="R93" s="2">
        <f t="shared" si="10"/>
      </c>
    </row>
    <row r="94" spans="2:18" ht="15">
      <c r="B94" s="3">
        <v>542.268292682927</v>
      </c>
      <c r="C94" s="3">
        <v>-0.667606227796567</v>
      </c>
      <c r="D94" s="3">
        <v>3.84073091385944</v>
      </c>
      <c r="E94" s="2">
        <f t="shared" si="11"/>
        <v>3.84073091385944</v>
      </c>
      <c r="F94" s="2">
        <f t="shared" si="12"/>
      </c>
      <c r="H94" s="2">
        <f t="shared" si="13"/>
        <v>3.84073091385944</v>
      </c>
      <c r="I94" s="2">
        <f t="shared" si="14"/>
      </c>
      <c r="K94" s="2">
        <f t="shared" si="15"/>
        <v>3.84073091385944</v>
      </c>
      <c r="L94" s="2">
        <f t="shared" si="16"/>
      </c>
      <c r="N94" s="2">
        <f t="shared" si="17"/>
        <v>3.84073091385944</v>
      </c>
      <c r="O94" s="2">
        <f t="shared" si="18"/>
      </c>
      <c r="Q94" s="2">
        <f t="shared" si="19"/>
        <v>3.84073091385944</v>
      </c>
      <c r="R94" s="2">
        <f t="shared" si="10"/>
      </c>
    </row>
    <row r="95" spans="2:18" ht="15">
      <c r="B95" s="3">
        <v>552.024390243902</v>
      </c>
      <c r="C95" s="3">
        <v>-0.850705017414154</v>
      </c>
      <c r="D95" s="3">
        <v>3.87913879360536</v>
      </c>
      <c r="E95" s="2">
        <f t="shared" si="11"/>
        <v>3.87913879360536</v>
      </c>
      <c r="F95" s="2">
        <f t="shared" si="12"/>
      </c>
      <c r="H95" s="2">
        <f t="shared" si="13"/>
        <v>3.87913879360536</v>
      </c>
      <c r="I95" s="2">
        <f t="shared" si="14"/>
      </c>
      <c r="K95" s="2">
        <f t="shared" si="15"/>
        <v>3.87913879360536</v>
      </c>
      <c r="L95" s="2">
        <f t="shared" si="16"/>
      </c>
      <c r="N95" s="2">
        <f t="shared" si="17"/>
        <v>3.87913879360536</v>
      </c>
      <c r="O95" s="2">
        <f t="shared" si="18"/>
      </c>
      <c r="Q95" s="2">
        <f t="shared" si="19"/>
        <v>3.87913879360536</v>
      </c>
      <c r="R95" s="2">
        <f t="shared" si="10"/>
      </c>
    </row>
    <row r="96" spans="2:18" ht="15">
      <c r="B96" s="3">
        <v>561.780487804878</v>
      </c>
      <c r="C96" s="3">
        <v>-0.701371390174216</v>
      </c>
      <c r="D96" s="3">
        <v>3.89051622005544</v>
      </c>
      <c r="E96" s="2">
        <f t="shared" si="11"/>
        <v>3.89051622005544</v>
      </c>
      <c r="F96" s="2">
        <f t="shared" si="12"/>
      </c>
      <c r="H96" s="2">
        <f t="shared" si="13"/>
        <v>3.89051622005544</v>
      </c>
      <c r="I96" s="2">
        <f t="shared" si="14"/>
      </c>
      <c r="K96" s="2">
        <f t="shared" si="15"/>
        <v>3.89051622005544</v>
      </c>
      <c r="L96" s="2">
        <f t="shared" si="16"/>
      </c>
      <c r="N96" s="2">
        <f t="shared" si="17"/>
        <v>3.89051622005544</v>
      </c>
      <c r="O96" s="2">
        <f t="shared" si="18"/>
      </c>
      <c r="Q96" s="2">
        <f t="shared" si="19"/>
        <v>3.89051622005544</v>
      </c>
      <c r="R96" s="2">
        <f t="shared" si="10"/>
      </c>
    </row>
    <row r="97" spans="2:18" ht="15">
      <c r="B97" s="3">
        <v>571.536585365854</v>
      </c>
      <c r="C97" s="3">
        <v>-1.06790748162264</v>
      </c>
      <c r="D97" s="3">
        <v>3.97734741195953</v>
      </c>
      <c r="E97" s="2">
        <f t="shared" si="11"/>
        <v>3.97734741195953</v>
      </c>
      <c r="F97" s="2">
        <f t="shared" si="12"/>
      </c>
      <c r="H97" s="2">
        <f t="shared" si="13"/>
        <v>3.97734741195953</v>
      </c>
      <c r="I97" s="2">
        <f t="shared" si="14"/>
      </c>
      <c r="K97" s="2">
        <f t="shared" si="15"/>
        <v>3.97734741195953</v>
      </c>
      <c r="L97" s="2">
        <f t="shared" si="16"/>
      </c>
      <c r="N97" s="2">
        <f t="shared" si="17"/>
        <v>3.97734741195953</v>
      </c>
      <c r="O97" s="2">
        <f t="shared" si="18"/>
      </c>
      <c r="Q97" s="2">
        <f t="shared" si="19"/>
        <v>3.97734741195953</v>
      </c>
      <c r="R97" s="2">
        <f t="shared" si="10"/>
      </c>
    </row>
    <row r="98" spans="2:18" ht="15">
      <c r="B98" s="3">
        <v>579.8</v>
      </c>
      <c r="C98" s="3">
        <v>-1.08861219140374</v>
      </c>
      <c r="D98" s="3">
        <v>3.9571219765582</v>
      </c>
      <c r="E98" s="2">
        <f t="shared" si="11"/>
        <v>3.9571219765582</v>
      </c>
      <c r="F98" s="2">
        <f t="shared" si="12"/>
      </c>
      <c r="H98" s="2">
        <f t="shared" si="13"/>
        <v>3.9571219765582</v>
      </c>
      <c r="I98" s="2">
        <f t="shared" si="14"/>
      </c>
      <c r="K98" s="2">
        <f t="shared" si="15"/>
        <v>3.9571219765582</v>
      </c>
      <c r="L98" s="2">
        <f t="shared" si="16"/>
      </c>
      <c r="N98" s="2">
        <f t="shared" si="17"/>
        <v>3.9571219765582</v>
      </c>
      <c r="O98" s="2">
        <f t="shared" si="18"/>
      </c>
      <c r="Q98" s="2">
        <f t="shared" si="19"/>
        <v>3.9571219765582</v>
      </c>
      <c r="R98" s="2">
        <f t="shared" si="10"/>
      </c>
    </row>
    <row r="99" spans="2:18" ht="15">
      <c r="B99" s="3">
        <v>587.8</v>
      </c>
      <c r="C99" s="3">
        <v>-0.98683666833732</v>
      </c>
      <c r="D99" s="3">
        <v>3.47715950307756</v>
      </c>
      <c r="E99" s="2">
        <f t="shared" si="11"/>
        <v>3.47715950307756</v>
      </c>
      <c r="F99" s="2">
        <f t="shared" si="12"/>
      </c>
      <c r="H99" s="2">
        <f t="shared" si="13"/>
        <v>3.47715950307756</v>
      </c>
      <c r="I99" s="2">
        <f t="shared" si="14"/>
      </c>
      <c r="K99" s="2">
        <f t="shared" si="15"/>
        <v>3.47715950307756</v>
      </c>
      <c r="L99" s="2">
        <f t="shared" si="16"/>
      </c>
      <c r="N99" s="2">
        <f t="shared" si="17"/>
        <v>3.47715950307756</v>
      </c>
      <c r="O99" s="2">
        <f t="shared" si="18"/>
      </c>
      <c r="Q99" s="2">
        <f t="shared" si="19"/>
        <v>3.47715950307756</v>
      </c>
      <c r="R99" s="2">
        <f t="shared" si="10"/>
      </c>
    </row>
    <row r="100" spans="2:18" ht="15">
      <c r="B100" s="3">
        <v>595.560975609756</v>
      </c>
      <c r="C100" s="3">
        <v>-0.788307840630427</v>
      </c>
      <c r="D100" s="3">
        <v>3.29863285484856</v>
      </c>
      <c r="E100" s="2">
        <f t="shared" si="11"/>
        <v>3.29863285484856</v>
      </c>
      <c r="F100" s="2">
        <f t="shared" si="12"/>
      </c>
      <c r="H100" s="2">
        <f t="shared" si="13"/>
        <v>3.29863285484856</v>
      </c>
      <c r="I100" s="2">
        <f t="shared" si="14"/>
      </c>
      <c r="K100" s="2">
        <f t="shared" si="15"/>
        <v>3.29863285484856</v>
      </c>
      <c r="L100" s="2">
        <f t="shared" si="16"/>
      </c>
      <c r="N100" s="2">
        <f t="shared" si="17"/>
        <v>3.29863285484856</v>
      </c>
      <c r="O100" s="2">
        <f t="shared" si="18"/>
      </c>
      <c r="Q100" s="2">
        <f t="shared" si="19"/>
        <v>3.29863285484856</v>
      </c>
      <c r="R100" s="2">
        <f t="shared" si="10"/>
      </c>
    </row>
    <row r="101" spans="2:18" ht="15">
      <c r="B101" s="3">
        <v>601.170731707317</v>
      </c>
      <c r="C101" s="3">
        <v>-0.795896633042156</v>
      </c>
      <c r="D101" s="3">
        <v>3.83956349039845</v>
      </c>
      <c r="E101" s="2">
        <f t="shared" si="11"/>
        <v>3.83956349039845</v>
      </c>
      <c r="F101" s="2">
        <f t="shared" si="12"/>
      </c>
      <c r="H101" s="2">
        <f t="shared" si="13"/>
        <v>3.83956349039845</v>
      </c>
      <c r="I101" s="2">
        <f t="shared" si="14"/>
      </c>
      <c r="K101" s="2">
        <f t="shared" si="15"/>
        <v>3.83956349039845</v>
      </c>
      <c r="L101" s="2">
        <f t="shared" si="16"/>
      </c>
      <c r="N101" s="2">
        <f t="shared" si="17"/>
        <v>3.83956349039845</v>
      </c>
      <c r="O101" s="2">
        <f t="shared" si="18"/>
      </c>
      <c r="Q101" s="2">
        <f t="shared" si="19"/>
        <v>3.83956349039845</v>
      </c>
      <c r="R101" s="2">
        <f t="shared" si="10"/>
      </c>
    </row>
    <row r="102" spans="2:18" ht="15">
      <c r="B102" s="3">
        <v>606.780487804878</v>
      </c>
      <c r="C102" s="3">
        <v>-1.07352066552768</v>
      </c>
      <c r="D102" s="3">
        <v>3.82701864048737</v>
      </c>
      <c r="E102" s="2">
        <f t="shared" si="11"/>
        <v>3.82701864048737</v>
      </c>
      <c r="F102" s="2">
        <f t="shared" si="12"/>
      </c>
      <c r="H102" s="2">
        <f t="shared" si="13"/>
        <v>3.82701864048737</v>
      </c>
      <c r="I102" s="2">
        <f t="shared" si="14"/>
      </c>
      <c r="K102" s="2">
        <f t="shared" si="15"/>
        <v>3.82701864048737</v>
      </c>
      <c r="L102" s="2">
        <f t="shared" si="16"/>
      </c>
      <c r="N102" s="2">
        <f t="shared" si="17"/>
        <v>3.82701864048737</v>
      </c>
      <c r="O102" s="2">
        <f t="shared" si="18"/>
      </c>
      <c r="Q102" s="2">
        <f t="shared" si="19"/>
        <v>3.82701864048737</v>
      </c>
      <c r="R102" s="2">
        <f t="shared" si="10"/>
      </c>
    </row>
    <row r="103" spans="2:18" ht="15">
      <c r="B103" s="3">
        <v>612.390243902439</v>
      </c>
      <c r="C103" s="3">
        <v>-1.07439467844722</v>
      </c>
      <c r="D103" s="3">
        <v>3.53647381524372</v>
      </c>
      <c r="E103" s="2">
        <f t="shared" si="11"/>
        <v>3.53647381524372</v>
      </c>
      <c r="F103" s="2">
        <f t="shared" si="12"/>
      </c>
      <c r="H103" s="2">
        <f t="shared" si="13"/>
        <v>3.53647381524372</v>
      </c>
      <c r="I103" s="2">
        <f t="shared" si="14"/>
      </c>
      <c r="K103" s="2">
        <f t="shared" si="15"/>
        <v>3.53647381524372</v>
      </c>
      <c r="L103" s="2">
        <f t="shared" si="16"/>
      </c>
      <c r="N103" s="2">
        <f t="shared" si="17"/>
        <v>3.53647381524372</v>
      </c>
      <c r="O103" s="2">
        <f t="shared" si="18"/>
      </c>
      <c r="Q103" s="2">
        <f t="shared" si="19"/>
        <v>3.53647381524372</v>
      </c>
      <c r="R103" s="2">
        <f t="shared" si="10"/>
      </c>
    </row>
    <row r="104" spans="2:18" ht="15">
      <c r="B104" s="3">
        <v>618</v>
      </c>
      <c r="C104" s="3">
        <v>-0.912000598610727</v>
      </c>
      <c r="D104" s="3">
        <v>3.47784050009647</v>
      </c>
      <c r="E104" s="2">
        <f t="shared" si="11"/>
        <v>3.47784050009647</v>
      </c>
      <c r="F104" s="2">
        <f t="shared" si="12"/>
      </c>
      <c r="H104" s="2">
        <f t="shared" si="13"/>
        <v>3.47784050009647</v>
      </c>
      <c r="I104" s="2">
        <f t="shared" si="14"/>
      </c>
      <c r="K104" s="2">
        <f t="shared" si="15"/>
        <v>3.47784050009647</v>
      </c>
      <c r="L104" s="2">
        <f t="shared" si="16"/>
      </c>
      <c r="N104" s="2">
        <f t="shared" si="17"/>
        <v>3.47784050009647</v>
      </c>
      <c r="O104" s="2">
        <f t="shared" si="18"/>
      </c>
      <c r="Q104" s="2">
        <f t="shared" si="19"/>
        <v>3.47784050009647</v>
      </c>
      <c r="R104" s="2">
        <f t="shared" si="10"/>
      </c>
    </row>
    <row r="105" spans="2:18" ht="15">
      <c r="B105" s="3">
        <v>624.206896551724</v>
      </c>
      <c r="C105" s="3">
        <v>-1.02026331850172</v>
      </c>
      <c r="D105" s="3">
        <v>3.5169293768613</v>
      </c>
      <c r="E105" s="2">
        <f t="shared" si="11"/>
        <v>3.5169293768613</v>
      </c>
      <c r="F105" s="2">
        <f t="shared" si="12"/>
      </c>
      <c r="H105" s="2">
        <f t="shared" si="13"/>
        <v>3.5169293768613</v>
      </c>
      <c r="I105" s="2">
        <f t="shared" si="14"/>
      </c>
      <c r="K105" s="2">
        <f t="shared" si="15"/>
        <v>3.5169293768613</v>
      </c>
      <c r="L105" s="2">
        <f t="shared" si="16"/>
      </c>
      <c r="N105" s="2">
        <f t="shared" si="17"/>
        <v>3.5169293768613</v>
      </c>
      <c r="O105" s="2">
        <f t="shared" si="18"/>
      </c>
      <c r="Q105" s="2">
        <f t="shared" si="19"/>
        <v>3.5169293768613</v>
      </c>
      <c r="R105" s="2">
        <f t="shared" si="10"/>
      </c>
    </row>
    <row r="106" spans="2:18" ht="15">
      <c r="B106" s="3">
        <v>629.075471698113</v>
      </c>
      <c r="C106" s="3">
        <v>-1.17780729780707</v>
      </c>
      <c r="D106" s="3">
        <v>4.69768026333416</v>
      </c>
      <c r="E106" s="2">
        <f t="shared" si="11"/>
        <v>4.69768026333416</v>
      </c>
      <c r="F106" s="2">
        <f t="shared" si="12"/>
      </c>
      <c r="H106" s="2">
        <f t="shared" si="13"/>
        <v>4.69768026333416</v>
      </c>
      <c r="I106" s="2">
        <f t="shared" si="14"/>
      </c>
      <c r="K106" s="2">
        <f t="shared" si="15"/>
        <v>4.69768026333416</v>
      </c>
      <c r="L106" s="2">
        <f t="shared" si="16"/>
      </c>
      <c r="N106" s="2">
        <f t="shared" si="17"/>
        <v>4.69768026333416</v>
      </c>
      <c r="O106" s="2">
        <f t="shared" si="18"/>
      </c>
      <c r="Q106" s="2">
        <f t="shared" si="19"/>
        <v>4.69768026333416</v>
      </c>
      <c r="R106" s="2">
        <f t="shared" si="10"/>
      </c>
    </row>
    <row r="107" spans="2:18" ht="15">
      <c r="B107" s="3">
        <v>632.849056603774</v>
      </c>
      <c r="C107" s="3">
        <v>-0.974738763695975</v>
      </c>
      <c r="D107" s="3">
        <v>4.45005830240305</v>
      </c>
      <c r="E107" s="2">
        <f t="shared" si="11"/>
        <v>4.45005830240305</v>
      </c>
      <c r="F107" s="2">
        <f t="shared" si="12"/>
      </c>
      <c r="H107" s="2">
        <f t="shared" si="13"/>
        <v>4.45005830240305</v>
      </c>
      <c r="I107" s="2">
        <f t="shared" si="14"/>
      </c>
      <c r="K107" s="2">
        <f t="shared" si="15"/>
        <v>4.45005830240305</v>
      </c>
      <c r="L107" s="2">
        <f t="shared" si="16"/>
      </c>
      <c r="N107" s="2">
        <f t="shared" si="17"/>
        <v>4.45005830240305</v>
      </c>
      <c r="O107" s="2">
        <f t="shared" si="18"/>
      </c>
      <c r="Q107" s="2">
        <f t="shared" si="19"/>
        <v>4.45005830240305</v>
      </c>
      <c r="R107" s="2">
        <f t="shared" si="10"/>
      </c>
    </row>
    <row r="108" spans="2:18" ht="15">
      <c r="B108" s="3">
        <v>636.622641509434</v>
      </c>
      <c r="C108" s="3">
        <v>-1.09972762966819</v>
      </c>
      <c r="D108" s="3">
        <v>4.91879805871098</v>
      </c>
      <c r="E108" s="2">
        <f t="shared" si="11"/>
        <v>4.91879805871098</v>
      </c>
      <c r="F108" s="2">
        <f t="shared" si="12"/>
      </c>
      <c r="H108" s="2">
        <f t="shared" si="13"/>
        <v>4.91879805871098</v>
      </c>
      <c r="I108" s="2">
        <f t="shared" si="14"/>
      </c>
      <c r="K108" s="2">
        <f t="shared" si="15"/>
        <v>4.91879805871098</v>
      </c>
      <c r="L108" s="2">
        <f t="shared" si="16"/>
      </c>
      <c r="N108" s="2">
        <f t="shared" si="17"/>
        <v>4.91879805871098</v>
      </c>
      <c r="O108" s="2">
        <f t="shared" si="18"/>
      </c>
      <c r="Q108" s="2">
        <f t="shared" si="19"/>
        <v>4.91879805871098</v>
      </c>
      <c r="R108" s="2">
        <f t="shared" si="10"/>
      </c>
    </row>
    <row r="109" spans="2:18" ht="15">
      <c r="B109" s="3">
        <v>640.396226415094</v>
      </c>
      <c r="C109" s="3">
        <v>-1.19154477483013</v>
      </c>
      <c r="D109" s="3">
        <v>4.78772186975598</v>
      </c>
      <c r="E109" s="2">
        <f t="shared" si="11"/>
        <v>4.78772186975598</v>
      </c>
      <c r="F109" s="2">
        <f t="shared" si="12"/>
      </c>
      <c r="H109" s="2">
        <f t="shared" si="13"/>
        <v>4.78772186975598</v>
      </c>
      <c r="I109" s="2">
        <f t="shared" si="14"/>
      </c>
      <c r="K109" s="2">
        <f t="shared" si="15"/>
        <v>4.78772186975598</v>
      </c>
      <c r="L109" s="2">
        <f t="shared" si="16"/>
      </c>
      <c r="N109" s="2">
        <f t="shared" si="17"/>
        <v>4.78772186975598</v>
      </c>
      <c r="O109" s="2">
        <f t="shared" si="18"/>
      </c>
      <c r="Q109" s="2">
        <f t="shared" si="19"/>
        <v>4.78772186975598</v>
      </c>
      <c r="R109" s="2">
        <f t="shared" si="10"/>
      </c>
    </row>
    <row r="110" spans="2:18" ht="15">
      <c r="B110" s="3">
        <v>644.169811320755</v>
      </c>
      <c r="C110" s="3">
        <v>-1.28370043220531</v>
      </c>
      <c r="D110" s="3">
        <v>4.66666111321324</v>
      </c>
      <c r="E110" s="2">
        <f t="shared" si="11"/>
        <v>4.66666111321324</v>
      </c>
      <c r="F110" s="2">
        <f t="shared" si="12"/>
      </c>
      <c r="H110" s="2">
        <f t="shared" si="13"/>
        <v>4.66666111321324</v>
      </c>
      <c r="I110" s="2">
        <f t="shared" si="14"/>
      </c>
      <c r="K110" s="2">
        <f t="shared" si="15"/>
        <v>4.66666111321324</v>
      </c>
      <c r="L110" s="2">
        <f t="shared" si="16"/>
      </c>
      <c r="N110" s="2">
        <f t="shared" si="17"/>
        <v>4.66666111321324</v>
      </c>
      <c r="O110" s="2">
        <f t="shared" si="18"/>
      </c>
      <c r="Q110" s="2">
        <f t="shared" si="19"/>
        <v>4.66666111321324</v>
      </c>
      <c r="R110" s="2">
        <f t="shared" si="10"/>
      </c>
    </row>
    <row r="111" spans="2:18" ht="15">
      <c r="B111" s="3">
        <v>647.943396226415</v>
      </c>
      <c r="C111" s="3">
        <v>-1.50845680518543</v>
      </c>
      <c r="D111" s="3">
        <v>4.49829617497198</v>
      </c>
      <c r="E111" s="2">
        <f t="shared" si="11"/>
        <v>4.49829617497198</v>
      </c>
      <c r="F111" s="2">
        <f t="shared" si="12"/>
      </c>
      <c r="H111" s="2">
        <f t="shared" si="13"/>
        <v>4.49829617497198</v>
      </c>
      <c r="I111" s="2">
        <f t="shared" si="14"/>
      </c>
      <c r="K111" s="2">
        <f t="shared" si="15"/>
        <v>4.49829617497198</v>
      </c>
      <c r="L111" s="2">
        <f t="shared" si="16"/>
      </c>
      <c r="N111" s="2">
        <f t="shared" si="17"/>
        <v>4.49829617497198</v>
      </c>
      <c r="O111" s="2">
        <f t="shared" si="18"/>
      </c>
      <c r="Q111" s="2">
        <f t="shared" si="19"/>
        <v>4.49829617497198</v>
      </c>
      <c r="R111" s="2">
        <f t="shared" si="10"/>
      </c>
    </row>
    <row r="112" spans="2:18" ht="15">
      <c r="B112" s="3">
        <v>651.716981132075</v>
      </c>
      <c r="C112" s="3">
        <v>-1.25095080646741</v>
      </c>
      <c r="D112" s="3">
        <v>4.64692210425399</v>
      </c>
      <c r="E112" s="2">
        <f t="shared" si="11"/>
        <v>4.64692210425399</v>
      </c>
      <c r="F112" s="2">
        <f t="shared" si="12"/>
      </c>
      <c r="H112" s="2">
        <f t="shared" si="13"/>
        <v>4.64692210425399</v>
      </c>
      <c r="I112" s="2">
        <f t="shared" si="14"/>
      </c>
      <c r="K112" s="2">
        <f t="shared" si="15"/>
        <v>4.64692210425399</v>
      </c>
      <c r="L112" s="2">
        <f t="shared" si="16"/>
      </c>
      <c r="N112" s="2">
        <f t="shared" si="17"/>
        <v>4.64692210425399</v>
      </c>
      <c r="O112" s="2">
        <f t="shared" si="18"/>
      </c>
      <c r="Q112" s="2">
        <f t="shared" si="19"/>
        <v>4.64692210425399</v>
      </c>
      <c r="R112" s="2">
        <f t="shared" si="10"/>
      </c>
    </row>
    <row r="113" spans="2:18" ht="15">
      <c r="B113" s="3">
        <v>655.490566037736</v>
      </c>
      <c r="C113" s="3">
        <v>-1.27915824971284</v>
      </c>
      <c r="D113" s="3">
        <v>4.2158693693736</v>
      </c>
      <c r="E113" s="2">
        <f t="shared" si="11"/>
        <v>4.2158693693736</v>
      </c>
      <c r="F113" s="2">
        <f t="shared" si="12"/>
      </c>
      <c r="H113" s="2">
        <f t="shared" si="13"/>
        <v>4.2158693693736</v>
      </c>
      <c r="I113" s="2">
        <f t="shared" si="14"/>
      </c>
      <c r="K113" s="2">
        <f t="shared" si="15"/>
        <v>4.2158693693736</v>
      </c>
      <c r="L113" s="2">
        <f t="shared" si="16"/>
      </c>
      <c r="N113" s="2">
        <f t="shared" si="17"/>
        <v>4.2158693693736</v>
      </c>
      <c r="O113" s="2">
        <f t="shared" si="18"/>
      </c>
      <c r="Q113" s="2">
        <f t="shared" si="19"/>
        <v>4.2158693693736</v>
      </c>
      <c r="R113" s="2">
        <f t="shared" si="10"/>
      </c>
    </row>
    <row r="114" spans="2:18" ht="15">
      <c r="B114" s="3">
        <v>661</v>
      </c>
      <c r="C114" s="3">
        <v>-1.43458509679129</v>
      </c>
      <c r="D114" s="3">
        <v>4.38476972634401</v>
      </c>
      <c r="E114" s="2">
        <f t="shared" si="11"/>
        <v>4.38476972634401</v>
      </c>
      <c r="F114" s="2">
        <f t="shared" si="12"/>
      </c>
      <c r="H114" s="2">
        <f t="shared" si="13"/>
        <v>4.38476972634401</v>
      </c>
      <c r="I114" s="2">
        <f t="shared" si="14"/>
      </c>
      <c r="K114" s="2">
        <f t="shared" si="15"/>
        <v>4.38476972634401</v>
      </c>
      <c r="L114" s="2">
        <f t="shared" si="16"/>
      </c>
      <c r="N114" s="2">
        <f t="shared" si="17"/>
        <v>4.38476972634401</v>
      </c>
      <c r="O114" s="2">
        <f t="shared" si="18"/>
      </c>
      <c r="Q114" s="2">
        <f t="shared" si="19"/>
        <v>4.38476972634401</v>
      </c>
      <c r="R114" s="2">
        <f t="shared" si="10"/>
      </c>
    </row>
    <row r="115" spans="2:18" ht="15">
      <c r="B115" s="3">
        <v>667.666666666667</v>
      </c>
      <c r="C115" s="3">
        <v>-1.23532377988508</v>
      </c>
      <c r="D115" s="3">
        <v>4.81737902583907</v>
      </c>
      <c r="E115" s="2">
        <f t="shared" si="11"/>
        <v>4.81737902583907</v>
      </c>
      <c r="F115" s="2">
        <f t="shared" si="12"/>
      </c>
      <c r="H115" s="2">
        <f t="shared" si="13"/>
        <v>4.81737902583907</v>
      </c>
      <c r="I115" s="2">
        <f t="shared" si="14"/>
      </c>
      <c r="K115" s="2">
        <f t="shared" si="15"/>
        <v>4.81737902583907</v>
      </c>
      <c r="L115" s="2">
        <f t="shared" si="16"/>
      </c>
      <c r="N115" s="2">
        <f t="shared" si="17"/>
        <v>4.81737902583907</v>
      </c>
      <c r="O115" s="2">
        <f t="shared" si="18"/>
      </c>
      <c r="Q115" s="2">
        <f t="shared" si="19"/>
        <v>4.81737902583907</v>
      </c>
      <c r="R115" s="2">
        <f t="shared" si="10"/>
      </c>
    </row>
    <row r="116" spans="2:18" ht="15">
      <c r="B116" s="3">
        <v>672.666666666667</v>
      </c>
      <c r="C116" s="3">
        <v>-1.14641172092218</v>
      </c>
      <c r="D116" s="3">
        <v>4.71800298402391</v>
      </c>
      <c r="E116" s="2">
        <f t="shared" si="11"/>
        <v>4.71800298402391</v>
      </c>
      <c r="F116" s="2">
        <f t="shared" si="12"/>
      </c>
      <c r="H116" s="2">
        <f t="shared" si="13"/>
        <v>4.71800298402391</v>
      </c>
      <c r="I116" s="2">
        <f t="shared" si="14"/>
      </c>
      <c r="K116" s="2">
        <f t="shared" si="15"/>
        <v>4.71800298402391</v>
      </c>
      <c r="L116" s="2">
        <f t="shared" si="16"/>
      </c>
      <c r="N116" s="2">
        <f t="shared" si="17"/>
        <v>4.71800298402391</v>
      </c>
      <c r="O116" s="2">
        <f t="shared" si="18"/>
      </c>
      <c r="Q116" s="2">
        <f t="shared" si="19"/>
        <v>4.71800298402391</v>
      </c>
      <c r="R116" s="2">
        <f t="shared" si="10"/>
      </c>
    </row>
    <row r="117" spans="2:18" ht="15">
      <c r="B117" s="3">
        <v>679.837837837838</v>
      </c>
      <c r="C117" s="3">
        <v>-1.23044308517935</v>
      </c>
      <c r="D117" s="3">
        <v>4.35657184958718</v>
      </c>
      <c r="E117" s="2">
        <f t="shared" si="11"/>
        <v>4.35657184958718</v>
      </c>
      <c r="F117" s="2">
        <f t="shared" si="12"/>
      </c>
      <c r="H117" s="2">
        <f t="shared" si="13"/>
        <v>4.35657184958718</v>
      </c>
      <c r="I117" s="2">
        <f t="shared" si="14"/>
      </c>
      <c r="K117" s="2">
        <f t="shared" si="15"/>
        <v>4.35657184958718</v>
      </c>
      <c r="L117" s="2">
        <f t="shared" si="16"/>
      </c>
      <c r="N117" s="2">
        <f t="shared" si="17"/>
        <v>4.35657184958718</v>
      </c>
      <c r="O117" s="2">
        <f t="shared" si="18"/>
      </c>
      <c r="Q117" s="2">
        <f t="shared" si="19"/>
        <v>4.35657184958718</v>
      </c>
      <c r="R117" s="2">
        <f t="shared" si="10"/>
      </c>
    </row>
    <row r="118" spans="2:18" ht="15">
      <c r="B118" s="3">
        <v>687.945945945946</v>
      </c>
      <c r="C118" s="3">
        <v>-0.967769054849661</v>
      </c>
      <c r="D118" s="3">
        <v>4.17862891308868</v>
      </c>
      <c r="E118" s="2">
        <f t="shared" si="11"/>
        <v>4.17862891308868</v>
      </c>
      <c r="F118" s="2">
        <f t="shared" si="12"/>
      </c>
      <c r="H118" s="2">
        <f t="shared" si="13"/>
        <v>4.17862891308868</v>
      </c>
      <c r="I118" s="2">
        <f t="shared" si="14"/>
      </c>
      <c r="K118" s="2">
        <f t="shared" si="15"/>
        <v>4.17862891308868</v>
      </c>
      <c r="L118" s="2">
        <f t="shared" si="16"/>
      </c>
      <c r="N118" s="2">
        <f t="shared" si="17"/>
        <v>4.17862891308868</v>
      </c>
      <c r="O118" s="2">
        <f t="shared" si="18"/>
      </c>
      <c r="Q118" s="2">
        <f t="shared" si="19"/>
        <v>4.17862891308868</v>
      </c>
      <c r="R118" s="2">
        <f t="shared" si="10"/>
      </c>
    </row>
    <row r="119" spans="2:18" ht="15">
      <c r="B119" s="3">
        <v>696.054054054054</v>
      </c>
      <c r="C119" s="3">
        <v>-1.08943073955046</v>
      </c>
      <c r="D119" s="3">
        <v>4.29774396386309</v>
      </c>
      <c r="E119" s="2">
        <f t="shared" si="11"/>
        <v>4.29774396386309</v>
      </c>
      <c r="F119" s="2">
        <f t="shared" si="12"/>
      </c>
      <c r="H119" s="2">
        <f t="shared" si="13"/>
        <v>4.29774396386309</v>
      </c>
      <c r="I119" s="2">
        <f t="shared" si="14"/>
      </c>
      <c r="K119" s="2">
        <f t="shared" si="15"/>
        <v>4.29774396386309</v>
      </c>
      <c r="L119" s="2">
        <f t="shared" si="16"/>
      </c>
      <c r="N119" s="2">
        <f t="shared" si="17"/>
        <v>4.29774396386309</v>
      </c>
      <c r="O119" s="2">
        <f t="shared" si="18"/>
      </c>
      <c r="Q119" s="2">
        <f t="shared" si="19"/>
        <v>4.29774396386309</v>
      </c>
      <c r="R119" s="2">
        <f t="shared" si="10"/>
      </c>
    </row>
    <row r="120" spans="2:18" ht="15">
      <c r="B120" s="3">
        <v>704.162162162162</v>
      </c>
      <c r="C120" s="3">
        <v>-1.15526850323951</v>
      </c>
      <c r="D120" s="3">
        <v>4.34723741419384</v>
      </c>
      <c r="E120" s="2">
        <f t="shared" si="11"/>
        <v>4.34723741419384</v>
      </c>
      <c r="F120" s="2">
        <f t="shared" si="12"/>
      </c>
      <c r="H120" s="2">
        <f t="shared" si="13"/>
        <v>4.34723741419384</v>
      </c>
      <c r="I120" s="2">
        <f t="shared" si="14"/>
      </c>
      <c r="K120" s="2">
        <f t="shared" si="15"/>
        <v>4.34723741419384</v>
      </c>
      <c r="L120" s="2">
        <f t="shared" si="16"/>
      </c>
      <c r="N120" s="2">
        <f t="shared" si="17"/>
        <v>4.34723741419384</v>
      </c>
      <c r="O120" s="2">
        <f t="shared" si="18"/>
      </c>
      <c r="Q120" s="2">
        <f t="shared" si="19"/>
        <v>4.34723741419384</v>
      </c>
      <c r="R120" s="2">
        <f t="shared" si="10"/>
      </c>
    </row>
    <row r="121" spans="2:18" ht="15">
      <c r="B121" s="3">
        <v>712.27027027027</v>
      </c>
      <c r="C121" s="3">
        <v>-1.20446370370646</v>
      </c>
      <c r="D121" s="3">
        <v>4.53714148887292</v>
      </c>
      <c r="E121" s="2">
        <f t="shared" si="11"/>
        <v>4.53714148887292</v>
      </c>
      <c r="F121" s="2">
        <f t="shared" si="12"/>
      </c>
      <c r="H121" s="2">
        <f t="shared" si="13"/>
        <v>4.53714148887292</v>
      </c>
      <c r="I121" s="2">
        <f t="shared" si="14"/>
      </c>
      <c r="K121" s="2">
        <f t="shared" si="15"/>
        <v>4.53714148887292</v>
      </c>
      <c r="L121" s="2">
        <f t="shared" si="16"/>
      </c>
      <c r="N121" s="2">
        <f t="shared" si="17"/>
        <v>4.53714148887292</v>
      </c>
      <c r="O121" s="2">
        <f t="shared" si="18"/>
      </c>
      <c r="Q121" s="2">
        <f t="shared" si="19"/>
        <v>4.53714148887292</v>
      </c>
      <c r="R121" s="2">
        <f t="shared" si="10"/>
      </c>
    </row>
    <row r="122" spans="2:18" ht="15">
      <c r="B122" s="3">
        <v>724.31884057971</v>
      </c>
      <c r="C122" s="3">
        <v>-1.04119561095044</v>
      </c>
      <c r="D122" s="3">
        <v>4.76905299896932</v>
      </c>
      <c r="E122" s="2">
        <f t="shared" si="11"/>
        <v>4.76905299896932</v>
      </c>
      <c r="F122" s="2">
        <f t="shared" si="12"/>
      </c>
      <c r="H122" s="2">
        <f t="shared" si="13"/>
        <v>4.76905299896932</v>
      </c>
      <c r="I122" s="2">
        <f t="shared" si="14"/>
      </c>
      <c r="K122" s="2">
        <f t="shared" si="15"/>
        <v>4.76905299896932</v>
      </c>
      <c r="L122" s="2">
        <f t="shared" si="16"/>
      </c>
      <c r="N122" s="2">
        <f t="shared" si="17"/>
        <v>4.76905299896932</v>
      </c>
      <c r="O122" s="2">
        <f t="shared" si="18"/>
      </c>
      <c r="Q122" s="2">
        <f t="shared" si="19"/>
        <v>4.76905299896932</v>
      </c>
      <c r="R122" s="2">
        <f t="shared" si="10"/>
      </c>
    </row>
    <row r="123" spans="2:18" ht="15">
      <c r="B123" s="3">
        <v>727.217391304348</v>
      </c>
      <c r="C123" s="3">
        <v>-1.21346200974401</v>
      </c>
      <c r="D123" s="3">
        <v>4.48696704152325</v>
      </c>
      <c r="E123" s="2">
        <f t="shared" si="11"/>
        <v>4.48696704152325</v>
      </c>
      <c r="F123" s="2">
        <f t="shared" si="12"/>
      </c>
      <c r="H123" s="2">
        <f t="shared" si="13"/>
        <v>4.48696704152325</v>
      </c>
      <c r="I123" s="2">
        <f t="shared" si="14"/>
      </c>
      <c r="K123" s="2">
        <f t="shared" si="15"/>
        <v>4.48696704152325</v>
      </c>
      <c r="L123" s="2">
        <f t="shared" si="16"/>
      </c>
      <c r="N123" s="2">
        <f t="shared" si="17"/>
        <v>4.48696704152325</v>
      </c>
      <c r="O123" s="2">
        <f t="shared" si="18"/>
      </c>
      <c r="Q123" s="2">
        <f t="shared" si="19"/>
        <v>4.48696704152325</v>
      </c>
      <c r="R123" s="2">
        <f t="shared" si="10"/>
      </c>
    </row>
    <row r="124" spans="2:18" ht="15">
      <c r="B124" s="3">
        <v>730.115942028986</v>
      </c>
      <c r="C124" s="3">
        <v>-1.4220046801282</v>
      </c>
      <c r="D124" s="3">
        <v>4.64536553963933</v>
      </c>
      <c r="E124" s="2">
        <f t="shared" si="11"/>
        <v>4.64536553963933</v>
      </c>
      <c r="F124" s="2">
        <f t="shared" si="12"/>
      </c>
      <c r="H124" s="2">
        <f t="shared" si="13"/>
        <v>4.64536553963933</v>
      </c>
      <c r="I124" s="2">
        <f t="shared" si="14"/>
      </c>
      <c r="K124" s="2">
        <f t="shared" si="15"/>
        <v>4.64536553963933</v>
      </c>
      <c r="L124" s="2">
        <f t="shared" si="16"/>
      </c>
      <c r="N124" s="2">
        <f t="shared" si="17"/>
        <v>4.64536553963933</v>
      </c>
      <c r="O124" s="2">
        <f t="shared" si="18"/>
      </c>
      <c r="Q124" s="2">
        <f t="shared" si="19"/>
        <v>4.64536553963933</v>
      </c>
      <c r="R124" s="2">
        <f t="shared" si="10"/>
      </c>
    </row>
    <row r="125" spans="2:18" ht="15">
      <c r="B125" s="3">
        <v>734.70802919708</v>
      </c>
      <c r="C125" s="3">
        <v>-1.50733462846556</v>
      </c>
      <c r="D125" s="3">
        <v>4.95516294740015</v>
      </c>
      <c r="E125" s="2">
        <f t="shared" si="11"/>
        <v>4.95516294740015</v>
      </c>
      <c r="F125" s="2">
        <f t="shared" si="12"/>
      </c>
      <c r="H125" s="2">
        <f t="shared" si="13"/>
        <v>4.95516294740015</v>
      </c>
      <c r="I125" s="2">
        <f t="shared" si="14"/>
      </c>
      <c r="K125" s="2">
        <f t="shared" si="15"/>
        <v>4.95516294740015</v>
      </c>
      <c r="L125" s="2">
        <f t="shared" si="16"/>
      </c>
      <c r="N125" s="2">
        <f t="shared" si="17"/>
        <v>4.95516294740015</v>
      </c>
      <c r="O125" s="2">
        <f t="shared" si="18"/>
      </c>
      <c r="Q125" s="2">
        <f t="shared" si="19"/>
        <v>4.95516294740015</v>
      </c>
      <c r="R125" s="2">
        <f t="shared" si="10"/>
      </c>
    </row>
    <row r="126" spans="2:18" ht="15">
      <c r="B126" s="3">
        <v>742.445255474453</v>
      </c>
      <c r="C126" s="3">
        <v>-1.20615626477272</v>
      </c>
      <c r="D126" s="3">
        <v>4.58721865093416</v>
      </c>
      <c r="E126" s="2">
        <f t="shared" si="11"/>
        <v>4.58721865093416</v>
      </c>
      <c r="F126" s="2">
        <f t="shared" si="12"/>
      </c>
      <c r="H126" s="2">
        <f t="shared" si="13"/>
        <v>4.58721865093416</v>
      </c>
      <c r="I126" s="2">
        <f t="shared" si="14"/>
      </c>
      <c r="K126" s="2">
        <f t="shared" si="15"/>
        <v>4.58721865093416</v>
      </c>
      <c r="L126" s="2">
        <f t="shared" si="16"/>
      </c>
      <c r="N126" s="2">
        <f t="shared" si="17"/>
        <v>4.58721865093416</v>
      </c>
      <c r="O126" s="2">
        <f t="shared" si="18"/>
      </c>
      <c r="Q126" s="2">
        <f t="shared" si="19"/>
        <v>4.58721865093416</v>
      </c>
      <c r="R126" s="2">
        <f t="shared" si="10"/>
      </c>
    </row>
    <row r="127" spans="2:18" ht="15">
      <c r="B127" s="3">
        <v>750.182481751825</v>
      </c>
      <c r="C127" s="3">
        <v>-1.31828414272968</v>
      </c>
      <c r="D127" s="3">
        <v>5.05706840671414</v>
      </c>
      <c r="E127" s="2">
        <f t="shared" si="11"/>
        <v>5.05706840671414</v>
      </c>
      <c r="F127" s="2">
        <f t="shared" si="12"/>
      </c>
      <c r="H127" s="2">
        <f t="shared" si="13"/>
        <v>5.05706840671414</v>
      </c>
      <c r="I127" s="2">
        <f t="shared" si="14"/>
      </c>
      <c r="K127" s="2">
        <f t="shared" si="15"/>
        <v>5.05706840671414</v>
      </c>
      <c r="L127" s="2">
        <f t="shared" si="16"/>
      </c>
      <c r="N127" s="2">
        <f t="shared" si="17"/>
        <v>5.05706840671414</v>
      </c>
      <c r="O127" s="2">
        <f t="shared" si="18"/>
      </c>
      <c r="Q127" s="2">
        <f t="shared" si="19"/>
        <v>5.05706840671414</v>
      </c>
      <c r="R127" s="2">
        <f t="shared" si="10"/>
      </c>
    </row>
    <row r="128" spans="2:18" ht="15">
      <c r="B128" s="3">
        <v>757.919708029197</v>
      </c>
      <c r="C128" s="3">
        <v>-1.24965222238723</v>
      </c>
      <c r="D128" s="3">
        <v>3.97569356205645</v>
      </c>
      <c r="E128" s="2">
        <f t="shared" si="11"/>
        <v>3.97569356205645</v>
      </c>
      <c r="F128" s="2">
        <f t="shared" si="12"/>
      </c>
      <c r="H128" s="2">
        <f t="shared" si="13"/>
        <v>3.97569356205645</v>
      </c>
      <c r="I128" s="2">
        <f t="shared" si="14"/>
      </c>
      <c r="K128" s="2">
        <f t="shared" si="15"/>
        <v>3.97569356205645</v>
      </c>
      <c r="L128" s="2">
        <f t="shared" si="16"/>
      </c>
      <c r="N128" s="2">
        <f t="shared" si="17"/>
        <v>3.97569356205645</v>
      </c>
      <c r="O128" s="2">
        <f t="shared" si="18"/>
      </c>
      <c r="Q128" s="2">
        <f t="shared" si="19"/>
        <v>3.97569356205645</v>
      </c>
      <c r="R128" s="2">
        <f t="shared" si="10"/>
      </c>
    </row>
    <row r="129" spans="2:18" ht="15">
      <c r="B129" s="3">
        <v>765.656934306569</v>
      </c>
      <c r="C129" s="3">
        <v>-1.34722407517442</v>
      </c>
      <c r="D129" s="3">
        <v>4.0148797241097</v>
      </c>
      <c r="E129" s="2">
        <f t="shared" si="11"/>
        <v>4.0148797241097</v>
      </c>
      <c r="F129" s="2">
        <f t="shared" si="12"/>
      </c>
      <c r="H129" s="2">
        <f t="shared" si="13"/>
        <v>4.0148797241097</v>
      </c>
      <c r="I129" s="2">
        <f t="shared" si="14"/>
      </c>
      <c r="K129" s="2">
        <f t="shared" si="15"/>
        <v>4.0148797241097</v>
      </c>
      <c r="L129" s="2">
        <f t="shared" si="16"/>
      </c>
      <c r="N129" s="2">
        <f t="shared" si="17"/>
        <v>4.0148797241097</v>
      </c>
      <c r="O129" s="2">
        <f t="shared" si="18"/>
      </c>
      <c r="Q129" s="2">
        <f t="shared" si="19"/>
        <v>4.0148797241097</v>
      </c>
      <c r="R129" s="2">
        <f t="shared" si="10"/>
      </c>
    </row>
    <row r="130" spans="2:18" ht="15">
      <c r="B130" s="3">
        <v>773.394160583942</v>
      </c>
      <c r="C130" s="3">
        <v>-1.28530693432416</v>
      </c>
      <c r="D130" s="3">
        <v>3.76498034024555</v>
      </c>
      <c r="E130" s="2">
        <f t="shared" si="11"/>
        <v>3.76498034024555</v>
      </c>
      <c r="F130" s="2">
        <f t="shared" si="12"/>
      </c>
      <c r="H130" s="2">
        <f t="shared" si="13"/>
        <v>3.76498034024555</v>
      </c>
      <c r="I130" s="2">
        <f t="shared" si="14"/>
      </c>
      <c r="K130" s="2">
        <f t="shared" si="15"/>
        <v>3.76498034024555</v>
      </c>
      <c r="L130" s="2">
        <f t="shared" si="16"/>
      </c>
      <c r="N130" s="2">
        <f t="shared" si="17"/>
        <v>3.76498034024555</v>
      </c>
      <c r="O130" s="2">
        <f t="shared" si="18"/>
      </c>
      <c r="Q130" s="2">
        <f t="shared" si="19"/>
        <v>3.76498034024555</v>
      </c>
      <c r="R130" s="2">
        <f aca="true" t="shared" si="20" ref="R130:R193">IF(AND($B130&gt;115,$B130&lt;130,NOT(ISBLANK($B130))),$E130,"")</f>
      </c>
    </row>
    <row r="131" spans="2:18" ht="15">
      <c r="B131" s="3">
        <v>781.131386861314</v>
      </c>
      <c r="C131" s="3">
        <v>-1.14923074817381</v>
      </c>
      <c r="D131" s="3">
        <v>3.53579281822481</v>
      </c>
      <c r="E131" s="2">
        <f aca="true" t="shared" si="21" ref="E131:E194">IF(NOT(ISBLANK($D131)),$D131,"")</f>
        <v>3.53579281822481</v>
      </c>
      <c r="F131" s="2">
        <f aca="true" t="shared" si="22" ref="F131:F194">IF(AND($B131&gt;=-1,$B131&lt;=0.137,NOT(ISBLANK($B131))),$E131,"")</f>
      </c>
      <c r="H131" s="2">
        <f aca="true" t="shared" si="23" ref="H131:H194">IF(NOT(ISBLANK($D131)),$D131,"")</f>
        <v>3.53579281822481</v>
      </c>
      <c r="I131" s="2">
        <f aca="true" t="shared" si="24" ref="I131:I194">IF(AND($B131&gt;=5.5,$B131&lt;=6.5,NOT(ISBLANK($B131))),$E131,"")</f>
      </c>
      <c r="K131" s="2">
        <f aca="true" t="shared" si="25" ref="K131:K194">IF(NOT(ISBLANK($D131)),$D131,"")</f>
        <v>3.53579281822481</v>
      </c>
      <c r="L131" s="2">
        <f aca="true" t="shared" si="26" ref="L131:L194">IF(AND($B131&gt;=19,$B131&lt;=23,NOT(ISBLANK($B131))),$E131,"")</f>
      </c>
      <c r="N131" s="2">
        <f aca="true" t="shared" si="27" ref="N131:N194">IF(NOT(ISBLANK($D131)),$D131,"")</f>
        <v>3.53579281822481</v>
      </c>
      <c r="O131" s="2">
        <f aca="true" t="shared" si="28" ref="O131:O194">IF(AND($B131&gt;=40,$B131&lt;=42,NOT(ISBLANK($B131))),$E131,"")</f>
      </c>
      <c r="Q131" s="2">
        <f aca="true" t="shared" si="29" ref="Q131:Q194">N131</f>
        <v>3.53579281822481</v>
      </c>
      <c r="R131" s="2">
        <f t="shared" si="20"/>
      </c>
    </row>
    <row r="132" spans="2:18" ht="15">
      <c r="B132" s="3">
        <v>787.5</v>
      </c>
      <c r="C132" s="3">
        <v>-1.08285748377848</v>
      </c>
      <c r="D132" s="3">
        <v>3.78685962554996</v>
      </c>
      <c r="E132" s="2">
        <f t="shared" si="21"/>
        <v>3.78685962554996</v>
      </c>
      <c r="F132" s="2">
        <f t="shared" si="22"/>
      </c>
      <c r="H132" s="2">
        <f t="shared" si="23"/>
        <v>3.78685962554996</v>
      </c>
      <c r="I132" s="2">
        <f t="shared" si="24"/>
      </c>
      <c r="K132" s="2">
        <f t="shared" si="25"/>
        <v>3.78685962554996</v>
      </c>
      <c r="L132" s="2">
        <f t="shared" si="26"/>
      </c>
      <c r="N132" s="2">
        <f t="shared" si="27"/>
        <v>3.78685962554996</v>
      </c>
      <c r="O132" s="2">
        <f t="shared" si="28"/>
      </c>
      <c r="Q132" s="2">
        <f t="shared" si="29"/>
        <v>3.78685962554996</v>
      </c>
      <c r="R132" s="2">
        <f t="shared" si="20"/>
      </c>
    </row>
    <row r="133" spans="2:18" ht="15">
      <c r="B133" s="3">
        <v>792.5</v>
      </c>
      <c r="C133" s="3">
        <v>-0.919447867302238</v>
      </c>
      <c r="D133" s="3">
        <v>3.69818001316596</v>
      </c>
      <c r="E133" s="2">
        <f t="shared" si="21"/>
        <v>3.69818001316596</v>
      </c>
      <c r="F133" s="2">
        <f t="shared" si="22"/>
      </c>
      <c r="H133" s="2">
        <f t="shared" si="23"/>
        <v>3.69818001316596</v>
      </c>
      <c r="I133" s="2">
        <f t="shared" si="24"/>
      </c>
      <c r="K133" s="2">
        <f t="shared" si="25"/>
        <v>3.69818001316596</v>
      </c>
      <c r="L133" s="2">
        <f t="shared" si="26"/>
      </c>
      <c r="N133" s="2">
        <f t="shared" si="27"/>
        <v>3.69818001316596</v>
      </c>
      <c r="O133" s="2">
        <f t="shared" si="28"/>
      </c>
      <c r="Q133" s="2">
        <f t="shared" si="29"/>
        <v>3.69818001316596</v>
      </c>
      <c r="R133" s="2">
        <f t="shared" si="20"/>
      </c>
    </row>
    <row r="134" spans="2:18" ht="15">
      <c r="B134" s="3">
        <v>797.5</v>
      </c>
      <c r="C134" s="3">
        <v>-1.15851210165179</v>
      </c>
      <c r="D134" s="3">
        <v>4.12680061583594</v>
      </c>
      <c r="E134" s="2">
        <f t="shared" si="21"/>
        <v>4.12680061583594</v>
      </c>
      <c r="F134" s="2">
        <f t="shared" si="22"/>
      </c>
      <c r="H134" s="2">
        <f t="shared" si="23"/>
        <v>4.12680061583594</v>
      </c>
      <c r="I134" s="2">
        <f t="shared" si="24"/>
      </c>
      <c r="K134" s="2">
        <f t="shared" si="25"/>
        <v>4.12680061583594</v>
      </c>
      <c r="L134" s="2">
        <f t="shared" si="26"/>
      </c>
      <c r="N134" s="2">
        <f t="shared" si="27"/>
        <v>4.12680061583594</v>
      </c>
      <c r="O134" s="2">
        <f t="shared" si="28"/>
      </c>
      <c r="Q134" s="2">
        <f t="shared" si="29"/>
        <v>4.12680061583594</v>
      </c>
      <c r="R134" s="2">
        <f t="shared" si="20"/>
      </c>
    </row>
    <row r="135" spans="2:18" ht="15">
      <c r="B135" s="3">
        <v>802.5</v>
      </c>
      <c r="C135" s="3">
        <v>-1.21244647310426</v>
      </c>
      <c r="D135" s="3">
        <v>4.4569207442865</v>
      </c>
      <c r="E135" s="2">
        <f t="shared" si="21"/>
        <v>4.4569207442865</v>
      </c>
      <c r="F135" s="2">
        <f t="shared" si="22"/>
      </c>
      <c r="H135" s="2">
        <f t="shared" si="23"/>
        <v>4.4569207442865</v>
      </c>
      <c r="I135" s="2">
        <f t="shared" si="24"/>
      </c>
      <c r="K135" s="2">
        <f t="shared" si="25"/>
        <v>4.4569207442865</v>
      </c>
      <c r="L135" s="2">
        <f t="shared" si="26"/>
      </c>
      <c r="N135" s="2">
        <f t="shared" si="27"/>
        <v>4.4569207442865</v>
      </c>
      <c r="O135" s="2">
        <f t="shared" si="28"/>
      </c>
      <c r="Q135" s="2">
        <f t="shared" si="29"/>
        <v>4.4569207442865</v>
      </c>
      <c r="R135" s="2">
        <f t="shared" si="20"/>
      </c>
    </row>
    <row r="136" spans="2:18" ht="15">
      <c r="B136" s="3">
        <v>807.5</v>
      </c>
      <c r="C136" s="3">
        <v>-1.23247415845885</v>
      </c>
      <c r="D136" s="3">
        <v>4.41666444406067</v>
      </c>
      <c r="E136" s="2">
        <f t="shared" si="21"/>
        <v>4.41666444406067</v>
      </c>
      <c r="F136" s="2">
        <f t="shared" si="22"/>
      </c>
      <c r="H136" s="2">
        <f t="shared" si="23"/>
        <v>4.41666444406067</v>
      </c>
      <c r="I136" s="2">
        <f t="shared" si="24"/>
      </c>
      <c r="K136" s="2">
        <f t="shared" si="25"/>
        <v>4.41666444406067</v>
      </c>
      <c r="L136" s="2">
        <f t="shared" si="26"/>
      </c>
      <c r="N136" s="2">
        <f t="shared" si="27"/>
        <v>4.41666444406067</v>
      </c>
      <c r="O136" s="2">
        <f t="shared" si="28"/>
      </c>
      <c r="Q136" s="2">
        <f t="shared" si="29"/>
        <v>4.41666444406067</v>
      </c>
      <c r="R136" s="2">
        <f t="shared" si="20"/>
      </c>
    </row>
    <row r="137" spans="2:18" ht="15">
      <c r="B137" s="3">
        <v>812.5</v>
      </c>
      <c r="C137" s="3">
        <v>-1.16412528555683</v>
      </c>
      <c r="D137" s="3">
        <v>3.97647184436378</v>
      </c>
      <c r="E137" s="2">
        <f t="shared" si="21"/>
        <v>3.97647184436378</v>
      </c>
      <c r="F137" s="2">
        <f t="shared" si="22"/>
      </c>
      <c r="H137" s="2">
        <f t="shared" si="23"/>
        <v>3.97647184436378</v>
      </c>
      <c r="I137" s="2">
        <f t="shared" si="24"/>
      </c>
      <c r="K137" s="2">
        <f t="shared" si="25"/>
        <v>3.97647184436378</v>
      </c>
      <c r="L137" s="2">
        <f t="shared" si="26"/>
      </c>
      <c r="N137" s="2">
        <f t="shared" si="27"/>
        <v>3.97647184436378</v>
      </c>
      <c r="O137" s="2">
        <f t="shared" si="28"/>
      </c>
      <c r="Q137" s="2">
        <f t="shared" si="29"/>
        <v>3.97647184436378</v>
      </c>
      <c r="R137" s="2">
        <f t="shared" si="20"/>
      </c>
    </row>
    <row r="138" spans="2:18" ht="15">
      <c r="B138" s="3">
        <v>817.5</v>
      </c>
      <c r="C138" s="3">
        <v>-1.03143422153899</v>
      </c>
      <c r="D138" s="3">
        <v>3.84743864646554</v>
      </c>
      <c r="E138" s="2">
        <f t="shared" si="21"/>
        <v>3.84743864646554</v>
      </c>
      <c r="F138" s="2">
        <f t="shared" si="22"/>
      </c>
      <c r="H138" s="2">
        <f t="shared" si="23"/>
        <v>3.84743864646554</v>
      </c>
      <c r="I138" s="2">
        <f t="shared" si="24"/>
      </c>
      <c r="K138" s="2">
        <f t="shared" si="25"/>
        <v>3.84743864646554</v>
      </c>
      <c r="L138" s="2">
        <f t="shared" si="26"/>
      </c>
      <c r="N138" s="2">
        <f t="shared" si="27"/>
        <v>3.84743864646554</v>
      </c>
      <c r="O138" s="2">
        <f t="shared" si="28"/>
      </c>
      <c r="Q138" s="2">
        <f t="shared" si="29"/>
        <v>3.84743864646554</v>
      </c>
      <c r="R138" s="2">
        <f t="shared" si="20"/>
      </c>
    </row>
    <row r="139" spans="2:18" ht="15">
      <c r="B139" s="3">
        <v>822.5</v>
      </c>
      <c r="C139" s="3">
        <v>-1.07148959224818</v>
      </c>
      <c r="D139" s="3">
        <v>3.76692604601387</v>
      </c>
      <c r="E139" s="2">
        <f t="shared" si="21"/>
        <v>3.76692604601387</v>
      </c>
      <c r="F139" s="2">
        <f t="shared" si="22"/>
      </c>
      <c r="H139" s="2">
        <f t="shared" si="23"/>
        <v>3.76692604601387</v>
      </c>
      <c r="I139" s="2">
        <f t="shared" si="24"/>
      </c>
      <c r="K139" s="2">
        <f t="shared" si="25"/>
        <v>3.76692604601387</v>
      </c>
      <c r="L139" s="2">
        <f t="shared" si="26"/>
      </c>
      <c r="N139" s="2">
        <f t="shared" si="27"/>
        <v>3.76692604601387</v>
      </c>
      <c r="O139" s="2">
        <f t="shared" si="28"/>
      </c>
      <c r="Q139" s="2">
        <f t="shared" si="29"/>
        <v>3.76692604601387</v>
      </c>
      <c r="R139" s="2">
        <f t="shared" si="20"/>
      </c>
    </row>
    <row r="140" spans="2:18" ht="15">
      <c r="B140" s="3">
        <v>827.5</v>
      </c>
      <c r="C140" s="3">
        <v>-1.18076784877893</v>
      </c>
      <c r="D140" s="3">
        <v>3.83606122001545</v>
      </c>
      <c r="E140" s="2">
        <f t="shared" si="21"/>
        <v>3.83606122001545</v>
      </c>
      <c r="F140" s="2">
        <f t="shared" si="22"/>
      </c>
      <c r="H140" s="2">
        <f t="shared" si="23"/>
        <v>3.83606122001545</v>
      </c>
      <c r="I140" s="2">
        <f t="shared" si="24"/>
      </c>
      <c r="K140" s="2">
        <f t="shared" si="25"/>
        <v>3.83606122001545</v>
      </c>
      <c r="L140" s="2">
        <f t="shared" si="26"/>
      </c>
      <c r="N140" s="2">
        <f t="shared" si="27"/>
        <v>3.83606122001545</v>
      </c>
      <c r="O140" s="2">
        <f t="shared" si="28"/>
      </c>
      <c r="Q140" s="2">
        <f t="shared" si="29"/>
        <v>3.83606122001545</v>
      </c>
      <c r="R140" s="2">
        <f t="shared" si="20"/>
      </c>
    </row>
    <row r="141" spans="2:18" ht="15">
      <c r="B141" s="3">
        <v>834.225352112676</v>
      </c>
      <c r="C141" s="3">
        <v>-1.33402209885765</v>
      </c>
      <c r="D141" s="3">
        <v>3.62427786003197</v>
      </c>
      <c r="E141" s="2">
        <f t="shared" si="21"/>
        <v>3.62427786003197</v>
      </c>
      <c r="F141" s="2">
        <f t="shared" si="22"/>
      </c>
      <c r="H141" s="2">
        <f t="shared" si="23"/>
        <v>3.62427786003197</v>
      </c>
      <c r="I141" s="2">
        <f t="shared" si="24"/>
      </c>
      <c r="K141" s="2">
        <f t="shared" si="25"/>
        <v>3.62427786003197</v>
      </c>
      <c r="L141" s="2">
        <f t="shared" si="26"/>
      </c>
      <c r="N141" s="2">
        <f t="shared" si="27"/>
        <v>3.62427786003197</v>
      </c>
      <c r="O141" s="2">
        <f t="shared" si="28"/>
      </c>
      <c r="Q141" s="2">
        <f t="shared" si="29"/>
        <v>3.62427786003197</v>
      </c>
      <c r="R141" s="2">
        <f t="shared" si="20"/>
      </c>
    </row>
    <row r="142" spans="2:18" ht="15">
      <c r="B142" s="3">
        <v>842.676056338028</v>
      </c>
      <c r="C142" s="3">
        <v>-1.22116173170137</v>
      </c>
      <c r="D142" s="3">
        <v>3.76556405197604</v>
      </c>
      <c r="E142" s="2">
        <f t="shared" si="21"/>
        <v>3.76556405197604</v>
      </c>
      <c r="F142" s="2">
        <f t="shared" si="22"/>
      </c>
      <c r="H142" s="2">
        <f t="shared" si="23"/>
        <v>3.76556405197604</v>
      </c>
      <c r="I142" s="2">
        <f t="shared" si="24"/>
      </c>
      <c r="K142" s="2">
        <f t="shared" si="25"/>
        <v>3.76556405197604</v>
      </c>
      <c r="L142" s="2">
        <f t="shared" si="26"/>
      </c>
      <c r="N142" s="2">
        <f t="shared" si="27"/>
        <v>3.76556405197604</v>
      </c>
      <c r="O142" s="2">
        <f t="shared" si="28"/>
      </c>
      <c r="Q142" s="2">
        <f t="shared" si="29"/>
        <v>3.76556405197604</v>
      </c>
      <c r="R142" s="2">
        <f t="shared" si="20"/>
      </c>
    </row>
    <row r="143" spans="2:18" ht="15">
      <c r="B143" s="3">
        <v>851.12676056338</v>
      </c>
      <c r="C143" s="3">
        <v>-0.977838362299774</v>
      </c>
      <c r="D143" s="3">
        <v>3.52733395042722</v>
      </c>
      <c r="E143" s="2">
        <f t="shared" si="21"/>
        <v>3.52733395042722</v>
      </c>
      <c r="F143" s="2">
        <f t="shared" si="22"/>
      </c>
      <c r="H143" s="2">
        <f t="shared" si="23"/>
        <v>3.52733395042722</v>
      </c>
      <c r="I143" s="2">
        <f t="shared" si="24"/>
      </c>
      <c r="K143" s="2">
        <f t="shared" si="25"/>
        <v>3.52733395042722</v>
      </c>
      <c r="L143" s="2">
        <f t="shared" si="26"/>
      </c>
      <c r="N143" s="2">
        <f t="shared" si="27"/>
        <v>3.52733395042722</v>
      </c>
      <c r="O143" s="2">
        <f t="shared" si="28"/>
      </c>
      <c r="Q143" s="2">
        <f t="shared" si="29"/>
        <v>3.52733395042722</v>
      </c>
      <c r="R143" s="2">
        <f t="shared" si="20"/>
      </c>
    </row>
    <row r="144" spans="2:18" ht="15">
      <c r="B144" s="3">
        <v>859.577464788732</v>
      </c>
      <c r="C144" s="3">
        <v>-1.06728592196896</v>
      </c>
      <c r="D144" s="3">
        <v>3.32614973458648</v>
      </c>
      <c r="E144" s="2">
        <f t="shared" si="21"/>
        <v>3.32614973458648</v>
      </c>
      <c r="F144" s="2">
        <f t="shared" si="22"/>
      </c>
      <c r="H144" s="2">
        <f t="shared" si="23"/>
        <v>3.32614973458648</v>
      </c>
      <c r="I144" s="2">
        <f t="shared" si="24"/>
      </c>
      <c r="K144" s="2">
        <f t="shared" si="25"/>
        <v>3.32614973458648</v>
      </c>
      <c r="L144" s="2">
        <f t="shared" si="26"/>
      </c>
      <c r="N144" s="2">
        <f t="shared" si="27"/>
        <v>3.32614973458648</v>
      </c>
      <c r="O144" s="2">
        <f t="shared" si="28"/>
      </c>
      <c r="Q144" s="2">
        <f t="shared" si="29"/>
        <v>3.32614973458648</v>
      </c>
      <c r="R144" s="2">
        <f t="shared" si="20"/>
      </c>
    </row>
    <row r="145" spans="2:18" ht="15">
      <c r="B145" s="3">
        <v>864.871794871795</v>
      </c>
      <c r="C145" s="3">
        <v>-1.28448838617744</v>
      </c>
      <c r="D145" s="3">
        <v>3.42435835294065</v>
      </c>
      <c r="E145" s="2">
        <f t="shared" si="21"/>
        <v>3.42435835294065</v>
      </c>
      <c r="F145" s="2">
        <f t="shared" si="22"/>
      </c>
      <c r="H145" s="2">
        <f t="shared" si="23"/>
        <v>3.42435835294065</v>
      </c>
      <c r="I145" s="2">
        <f t="shared" si="24"/>
      </c>
      <c r="K145" s="2">
        <f t="shared" si="25"/>
        <v>3.42435835294065</v>
      </c>
      <c r="L145" s="2">
        <f t="shared" si="26"/>
      </c>
      <c r="N145" s="2">
        <f t="shared" si="27"/>
        <v>3.42435835294065</v>
      </c>
      <c r="O145" s="2">
        <f t="shared" si="28"/>
      </c>
      <c r="Q145" s="2">
        <f t="shared" si="29"/>
        <v>3.42435835294065</v>
      </c>
      <c r="R145" s="2">
        <f t="shared" si="20"/>
      </c>
    </row>
    <row r="146" spans="2:18" ht="15">
      <c r="B146" s="3">
        <v>870</v>
      </c>
      <c r="C146" s="3">
        <v>-0.961092390226271</v>
      </c>
      <c r="D146" s="3">
        <v>4.15394652141313</v>
      </c>
      <c r="E146" s="2">
        <f t="shared" si="21"/>
        <v>4.15394652141313</v>
      </c>
      <c r="F146" s="2">
        <f t="shared" si="22"/>
      </c>
      <c r="H146" s="2">
        <f t="shared" si="23"/>
        <v>4.15394652141313</v>
      </c>
      <c r="I146" s="2">
        <f t="shared" si="24"/>
      </c>
      <c r="K146" s="2">
        <f t="shared" si="25"/>
        <v>4.15394652141313</v>
      </c>
      <c r="L146" s="2">
        <f t="shared" si="26"/>
      </c>
      <c r="N146" s="2">
        <f t="shared" si="27"/>
        <v>4.15394652141313</v>
      </c>
      <c r="O146" s="2">
        <f t="shared" si="28"/>
      </c>
      <c r="Q146" s="2">
        <f t="shared" si="29"/>
        <v>4.15394652141313</v>
      </c>
      <c r="R146" s="2">
        <f t="shared" si="20"/>
      </c>
    </row>
    <row r="147" spans="2:18" ht="15">
      <c r="B147" s="3">
        <v>875.128205128205</v>
      </c>
      <c r="C147" s="3">
        <v>-0.988079297548867</v>
      </c>
      <c r="D147" s="3">
        <v>4.31838536451769</v>
      </c>
      <c r="E147" s="2">
        <f t="shared" si="21"/>
        <v>4.31838536451769</v>
      </c>
      <c r="F147" s="2">
        <f t="shared" si="22"/>
      </c>
      <c r="H147" s="2">
        <f t="shared" si="23"/>
        <v>4.31838536451769</v>
      </c>
      <c r="I147" s="2">
        <f t="shared" si="24"/>
      </c>
      <c r="K147" s="2">
        <f t="shared" si="25"/>
        <v>4.31838536451769</v>
      </c>
      <c r="L147" s="2">
        <f t="shared" si="26"/>
      </c>
      <c r="N147" s="2">
        <f t="shared" si="27"/>
        <v>4.31838536451769</v>
      </c>
      <c r="O147" s="2">
        <f t="shared" si="28"/>
      </c>
      <c r="Q147" s="2">
        <f t="shared" si="29"/>
        <v>4.31838536451769</v>
      </c>
      <c r="R147" s="2">
        <f t="shared" si="20"/>
      </c>
    </row>
    <row r="148" spans="2:18" ht="15">
      <c r="B148" s="3">
        <v>880.181818181818</v>
      </c>
      <c r="C148" s="3">
        <v>-1.21210796089101</v>
      </c>
      <c r="D148" s="3">
        <v>4.44690531187425</v>
      </c>
      <c r="E148" s="2">
        <f t="shared" si="21"/>
        <v>4.44690531187425</v>
      </c>
      <c r="F148" s="2">
        <f t="shared" si="22"/>
      </c>
      <c r="H148" s="2">
        <f t="shared" si="23"/>
        <v>4.44690531187425</v>
      </c>
      <c r="I148" s="2">
        <f t="shared" si="24"/>
      </c>
      <c r="K148" s="2">
        <f t="shared" si="25"/>
        <v>4.44690531187425</v>
      </c>
      <c r="L148" s="2">
        <f t="shared" si="26"/>
      </c>
      <c r="N148" s="2">
        <f t="shared" si="27"/>
        <v>4.44690531187425</v>
      </c>
      <c r="O148" s="2">
        <f t="shared" si="28"/>
      </c>
      <c r="Q148" s="2">
        <f t="shared" si="29"/>
        <v>4.44690531187425</v>
      </c>
      <c r="R148" s="2">
        <f t="shared" si="20"/>
      </c>
    </row>
    <row r="149" spans="2:18" ht="15">
      <c r="B149" s="3">
        <v>883.818181818182</v>
      </c>
      <c r="C149" s="3">
        <v>-1.31312040058352</v>
      </c>
      <c r="D149" s="3">
        <v>3.95507898550145</v>
      </c>
      <c r="E149" s="2">
        <f t="shared" si="21"/>
        <v>3.95507898550145</v>
      </c>
      <c r="F149" s="2">
        <f t="shared" si="22"/>
      </c>
      <c r="H149" s="2">
        <f t="shared" si="23"/>
        <v>3.95507898550145</v>
      </c>
      <c r="I149" s="2">
        <f t="shared" si="24"/>
      </c>
      <c r="K149" s="2">
        <f t="shared" si="25"/>
        <v>3.95507898550145</v>
      </c>
      <c r="L149" s="2">
        <f t="shared" si="26"/>
      </c>
      <c r="N149" s="2">
        <f t="shared" si="27"/>
        <v>3.95507898550145</v>
      </c>
      <c r="O149" s="2">
        <f t="shared" si="28"/>
      </c>
      <c r="Q149" s="2">
        <f t="shared" si="29"/>
        <v>3.95507898550145</v>
      </c>
      <c r="R149" s="2">
        <f t="shared" si="20"/>
      </c>
    </row>
    <row r="150" spans="2:18" ht="15">
      <c r="B150" s="3">
        <v>887.454545454545</v>
      </c>
      <c r="C150" s="3">
        <v>-1.31258489987724</v>
      </c>
      <c r="D150" s="3">
        <v>4.25563924315735</v>
      </c>
      <c r="E150" s="2">
        <f t="shared" si="21"/>
        <v>4.25563924315735</v>
      </c>
      <c r="F150" s="2">
        <f t="shared" si="22"/>
      </c>
      <c r="H150" s="2">
        <f t="shared" si="23"/>
        <v>4.25563924315735</v>
      </c>
      <c r="I150" s="2">
        <f t="shared" si="24"/>
      </c>
      <c r="K150" s="2">
        <f t="shared" si="25"/>
        <v>4.25563924315735</v>
      </c>
      <c r="L150" s="2">
        <f t="shared" si="26"/>
      </c>
      <c r="N150" s="2">
        <f t="shared" si="27"/>
        <v>4.25563924315735</v>
      </c>
      <c r="O150" s="2">
        <f t="shared" si="28"/>
      </c>
      <c r="Q150" s="2">
        <f t="shared" si="29"/>
        <v>4.25563924315735</v>
      </c>
      <c r="R150" s="2">
        <f t="shared" si="20"/>
      </c>
    </row>
    <row r="151" spans="2:18" ht="15">
      <c r="B151" s="3">
        <v>891.090909090909</v>
      </c>
      <c r="C151" s="3">
        <v>-1.05005239326777</v>
      </c>
      <c r="D151" s="3">
        <v>4.39828742913925</v>
      </c>
      <c r="E151" s="2">
        <f t="shared" si="21"/>
        <v>4.39828742913925</v>
      </c>
      <c r="F151" s="2">
        <f t="shared" si="22"/>
      </c>
      <c r="H151" s="2">
        <f t="shared" si="23"/>
        <v>4.39828742913925</v>
      </c>
      <c r="I151" s="2">
        <f t="shared" si="24"/>
      </c>
      <c r="K151" s="2">
        <f t="shared" si="25"/>
        <v>4.39828742913925</v>
      </c>
      <c r="L151" s="2">
        <f t="shared" si="26"/>
      </c>
      <c r="N151" s="2">
        <f t="shared" si="27"/>
        <v>4.39828742913925</v>
      </c>
      <c r="O151" s="2">
        <f t="shared" si="28"/>
      </c>
      <c r="Q151" s="2">
        <f t="shared" si="29"/>
        <v>4.39828742913925</v>
      </c>
      <c r="R151" s="2">
        <f t="shared" si="20"/>
      </c>
    </row>
    <row r="152" spans="2:18" ht="15">
      <c r="B152" s="3">
        <v>894.727272727273</v>
      </c>
      <c r="C152" s="3">
        <v>-1.30359466364236</v>
      </c>
      <c r="D152" s="3">
        <v>4.46023689402019</v>
      </c>
      <c r="E152" s="2">
        <f t="shared" si="21"/>
        <v>4.46023689402019</v>
      </c>
      <c r="F152" s="2">
        <f t="shared" si="22"/>
      </c>
      <c r="H152" s="2">
        <f t="shared" si="23"/>
        <v>4.46023689402019</v>
      </c>
      <c r="I152" s="2">
        <f t="shared" si="24"/>
      </c>
      <c r="K152" s="2">
        <f t="shared" si="25"/>
        <v>4.46023689402019</v>
      </c>
      <c r="L152" s="2">
        <f t="shared" si="26"/>
      </c>
      <c r="N152" s="2">
        <f t="shared" si="27"/>
        <v>4.46023689402019</v>
      </c>
      <c r="O152" s="2">
        <f t="shared" si="28"/>
      </c>
      <c r="Q152" s="2">
        <f t="shared" si="29"/>
        <v>4.46023689402019</v>
      </c>
      <c r="R152" s="2">
        <f t="shared" si="20"/>
      </c>
    </row>
    <row r="153" spans="2:18" ht="15">
      <c r="B153" s="3">
        <v>898.363636363636</v>
      </c>
      <c r="C153" s="3">
        <v>-1.13287123239216</v>
      </c>
      <c r="D153" s="3">
        <v>4.31738568753393</v>
      </c>
      <c r="E153" s="2">
        <f t="shared" si="21"/>
        <v>4.31738568753393</v>
      </c>
      <c r="F153" s="2">
        <f t="shared" si="22"/>
      </c>
      <c r="H153" s="2">
        <f t="shared" si="23"/>
        <v>4.31738568753393</v>
      </c>
      <c r="I153" s="2">
        <f t="shared" si="24"/>
      </c>
      <c r="K153" s="2">
        <f t="shared" si="25"/>
        <v>4.31738568753393</v>
      </c>
      <c r="L153" s="2">
        <f t="shared" si="26"/>
      </c>
      <c r="N153" s="2">
        <f t="shared" si="27"/>
        <v>4.31738568753393</v>
      </c>
      <c r="O153" s="2">
        <f t="shared" si="28"/>
      </c>
      <c r="Q153" s="2">
        <f t="shared" si="29"/>
        <v>4.31738568753393</v>
      </c>
      <c r="R153" s="2">
        <f t="shared" si="20"/>
      </c>
    </row>
    <row r="154" spans="2:18" ht="15">
      <c r="B154" s="3">
        <v>902</v>
      </c>
      <c r="C154" s="3">
        <v>-1.10878140047855</v>
      </c>
      <c r="D154" s="3">
        <v>4.23745679881277</v>
      </c>
      <c r="E154" s="2">
        <f t="shared" si="21"/>
        <v>4.23745679881277</v>
      </c>
      <c r="F154" s="2">
        <f t="shared" si="22"/>
      </c>
      <c r="H154" s="2">
        <f t="shared" si="23"/>
        <v>4.23745679881277</v>
      </c>
      <c r="I154" s="2">
        <f t="shared" si="24"/>
      </c>
      <c r="K154" s="2">
        <f t="shared" si="25"/>
        <v>4.23745679881277</v>
      </c>
      <c r="L154" s="2">
        <f t="shared" si="26"/>
      </c>
      <c r="N154" s="2">
        <f t="shared" si="27"/>
        <v>4.23745679881277</v>
      </c>
      <c r="O154" s="2">
        <f t="shared" si="28"/>
      </c>
      <c r="Q154" s="2">
        <f t="shared" si="29"/>
        <v>4.23745679881277</v>
      </c>
      <c r="R154" s="2">
        <f t="shared" si="20"/>
      </c>
    </row>
    <row r="155" spans="2:18" ht="15">
      <c r="B155" s="3">
        <v>905.934426229508</v>
      </c>
      <c r="C155" s="3">
        <v>-1.22604242640709</v>
      </c>
      <c r="D155" s="3">
        <v>4.22637122822793</v>
      </c>
      <c r="E155" s="2">
        <f t="shared" si="21"/>
        <v>4.22637122822793</v>
      </c>
      <c r="F155" s="2">
        <f t="shared" si="22"/>
      </c>
      <c r="H155" s="2">
        <f t="shared" si="23"/>
        <v>4.22637122822793</v>
      </c>
      <c r="I155" s="2">
        <f t="shared" si="24"/>
      </c>
      <c r="K155" s="2">
        <f t="shared" si="25"/>
        <v>4.22637122822793</v>
      </c>
      <c r="L155" s="2">
        <f t="shared" si="26"/>
      </c>
      <c r="N155" s="2">
        <f t="shared" si="27"/>
        <v>4.22637122822793</v>
      </c>
      <c r="O155" s="2">
        <f t="shared" si="28"/>
      </c>
      <c r="Q155" s="2">
        <f t="shared" si="29"/>
        <v>4.22637122822793</v>
      </c>
      <c r="R155" s="2">
        <f t="shared" si="20"/>
      </c>
    </row>
    <row r="156" spans="2:18" ht="15">
      <c r="B156" s="3">
        <v>909.868852459016</v>
      </c>
      <c r="C156" s="3">
        <v>-1.0816449586457</v>
      </c>
      <c r="D156" s="3">
        <v>4.06738901838136</v>
      </c>
      <c r="E156" s="2">
        <f t="shared" si="21"/>
        <v>4.06738901838136</v>
      </c>
      <c r="F156" s="2">
        <f t="shared" si="22"/>
      </c>
      <c r="H156" s="2">
        <f t="shared" si="23"/>
        <v>4.06738901838136</v>
      </c>
      <c r="I156" s="2">
        <f t="shared" si="24"/>
      </c>
      <c r="K156" s="2">
        <f t="shared" si="25"/>
        <v>4.06738901838136</v>
      </c>
      <c r="L156" s="2">
        <f t="shared" si="26"/>
      </c>
      <c r="N156" s="2">
        <f t="shared" si="27"/>
        <v>4.06738901838136</v>
      </c>
      <c r="O156" s="2">
        <f t="shared" si="28"/>
      </c>
      <c r="Q156" s="2">
        <f t="shared" si="29"/>
        <v>4.06738901838136</v>
      </c>
      <c r="R156" s="2">
        <f t="shared" si="20"/>
      </c>
    </row>
    <row r="157" spans="2:18" ht="15">
      <c r="B157" s="3">
        <v>913.803278688525</v>
      </c>
      <c r="C157" s="3">
        <v>-1.17374515124807</v>
      </c>
      <c r="D157" s="3">
        <v>4.57749507438716</v>
      </c>
      <c r="E157" s="2">
        <f t="shared" si="21"/>
        <v>4.57749507438716</v>
      </c>
      <c r="F157" s="2">
        <f t="shared" si="22"/>
      </c>
      <c r="H157" s="2">
        <f t="shared" si="23"/>
        <v>4.57749507438716</v>
      </c>
      <c r="I157" s="2">
        <f t="shared" si="24"/>
      </c>
      <c r="K157" s="2">
        <f t="shared" si="25"/>
        <v>4.57749507438716</v>
      </c>
      <c r="L157" s="2">
        <f t="shared" si="26"/>
      </c>
      <c r="N157" s="2">
        <f t="shared" si="27"/>
        <v>4.57749507438716</v>
      </c>
      <c r="O157" s="2">
        <f t="shared" si="28"/>
      </c>
      <c r="Q157" s="2">
        <f t="shared" si="29"/>
        <v>4.57749507438716</v>
      </c>
      <c r="R157" s="2">
        <f t="shared" si="20"/>
      </c>
    </row>
    <row r="158" spans="2:18" ht="15">
      <c r="B158" s="3">
        <v>919.313559322034</v>
      </c>
      <c r="C158" s="3">
        <v>-1.08720267777792</v>
      </c>
      <c r="D158" s="3">
        <v>4.54822705945775</v>
      </c>
      <c r="E158" s="2">
        <f t="shared" si="21"/>
        <v>4.54822705945775</v>
      </c>
      <c r="F158" s="2">
        <f t="shared" si="22"/>
      </c>
      <c r="H158" s="2">
        <f t="shared" si="23"/>
        <v>4.54822705945775</v>
      </c>
      <c r="I158" s="2">
        <f t="shared" si="24"/>
      </c>
      <c r="K158" s="2">
        <f t="shared" si="25"/>
        <v>4.54822705945775</v>
      </c>
      <c r="L158" s="2">
        <f t="shared" si="26"/>
      </c>
      <c r="N158" s="2">
        <f t="shared" si="27"/>
        <v>4.54822705945775</v>
      </c>
      <c r="O158" s="2">
        <f t="shared" si="28"/>
      </c>
      <c r="Q158" s="2">
        <f t="shared" si="29"/>
        <v>4.54822705945775</v>
      </c>
      <c r="R158" s="2">
        <f t="shared" si="20"/>
      </c>
    </row>
    <row r="159" spans="2:18" ht="15">
      <c r="B159" s="3">
        <v>924.906779661017</v>
      </c>
      <c r="C159" s="3">
        <v>-1.16900598026256</v>
      </c>
      <c r="D159" s="3">
        <v>4.43727902061567</v>
      </c>
      <c r="E159" s="2">
        <f t="shared" si="21"/>
        <v>4.43727902061567</v>
      </c>
      <c r="F159" s="2">
        <f t="shared" si="22"/>
      </c>
      <c r="H159" s="2">
        <f t="shared" si="23"/>
        <v>4.43727902061567</v>
      </c>
      <c r="I159" s="2">
        <f t="shared" si="24"/>
      </c>
      <c r="K159" s="2">
        <f t="shared" si="25"/>
        <v>4.43727902061567</v>
      </c>
      <c r="L159" s="2">
        <f t="shared" si="26"/>
      </c>
      <c r="N159" s="2">
        <f t="shared" si="27"/>
        <v>4.43727902061567</v>
      </c>
      <c r="O159" s="2">
        <f t="shared" si="28"/>
      </c>
      <c r="Q159" s="2">
        <f t="shared" si="29"/>
        <v>4.43727902061567</v>
      </c>
      <c r="R159" s="2">
        <f t="shared" si="20"/>
      </c>
    </row>
    <row r="160" spans="2:18" ht="15">
      <c r="B160" s="3">
        <v>930.5</v>
      </c>
      <c r="C160" s="3">
        <v>-1.36705477203598</v>
      </c>
      <c r="D160" s="3">
        <v>4.28519911395202</v>
      </c>
      <c r="E160" s="2">
        <f t="shared" si="21"/>
        <v>4.28519911395202</v>
      </c>
      <c r="F160" s="2">
        <f t="shared" si="22"/>
      </c>
      <c r="H160" s="2">
        <f t="shared" si="23"/>
        <v>4.28519911395202</v>
      </c>
      <c r="I160" s="2">
        <f t="shared" si="24"/>
      </c>
      <c r="K160" s="2">
        <f t="shared" si="25"/>
        <v>4.28519911395202</v>
      </c>
      <c r="L160" s="2">
        <f t="shared" si="26"/>
      </c>
      <c r="N160" s="2">
        <f t="shared" si="27"/>
        <v>4.28519911395202</v>
      </c>
      <c r="O160" s="2">
        <f t="shared" si="28"/>
      </c>
      <c r="Q160" s="2">
        <f t="shared" si="29"/>
        <v>4.28519911395202</v>
      </c>
      <c r="R160" s="2">
        <f t="shared" si="20"/>
      </c>
    </row>
    <row r="161" spans="2:18" ht="15">
      <c r="B161" s="3">
        <v>936.093220338983</v>
      </c>
      <c r="C161" s="3">
        <v>-0.986104179138005</v>
      </c>
      <c r="D161" s="3">
        <v>4.0882954508016</v>
      </c>
      <c r="E161" s="2">
        <f t="shared" si="21"/>
        <v>4.0882954508016</v>
      </c>
      <c r="F161" s="2">
        <f t="shared" si="22"/>
      </c>
      <c r="H161" s="2">
        <f t="shared" si="23"/>
        <v>4.0882954508016</v>
      </c>
      <c r="I161" s="2">
        <f t="shared" si="24"/>
      </c>
      <c r="K161" s="2">
        <f t="shared" si="25"/>
        <v>4.0882954508016</v>
      </c>
      <c r="L161" s="2">
        <f t="shared" si="26"/>
      </c>
      <c r="N161" s="2">
        <f t="shared" si="27"/>
        <v>4.0882954508016</v>
      </c>
      <c r="O161" s="2">
        <f t="shared" si="28"/>
      </c>
      <c r="Q161" s="2">
        <f t="shared" si="29"/>
        <v>4.0882954508016</v>
      </c>
      <c r="R161" s="2">
        <f t="shared" si="20"/>
      </c>
    </row>
    <row r="162" spans="2:18" ht="15">
      <c r="B162" s="3">
        <v>941.686440677966</v>
      </c>
      <c r="C162" s="3">
        <v>-1.13374524531169</v>
      </c>
      <c r="D162" s="3">
        <v>4.02684086229028</v>
      </c>
      <c r="E162" s="2">
        <f t="shared" si="21"/>
        <v>4.02684086229028</v>
      </c>
      <c r="F162" s="2">
        <f t="shared" si="22"/>
      </c>
      <c r="H162" s="2">
        <f t="shared" si="23"/>
        <v>4.02684086229028</v>
      </c>
      <c r="I162" s="2">
        <f t="shared" si="24"/>
      </c>
      <c r="K162" s="2">
        <f t="shared" si="25"/>
        <v>4.02684086229028</v>
      </c>
      <c r="L162" s="2">
        <f t="shared" si="26"/>
      </c>
      <c r="N162" s="2">
        <f t="shared" si="27"/>
        <v>4.02684086229028</v>
      </c>
      <c r="O162" s="2">
        <f t="shared" si="28"/>
      </c>
      <c r="Q162" s="2">
        <f t="shared" si="29"/>
        <v>4.02684086229028</v>
      </c>
      <c r="R162" s="2">
        <f t="shared" si="20"/>
      </c>
    </row>
    <row r="163" spans="2:18" ht="15">
      <c r="B163" s="3">
        <v>947.233333333333</v>
      </c>
      <c r="C163" s="3">
        <v>-0.940491089296586</v>
      </c>
      <c r="D163" s="3">
        <v>3.68797001017688</v>
      </c>
      <c r="E163" s="2">
        <f t="shared" si="21"/>
        <v>3.68797001017688</v>
      </c>
      <c r="F163" s="2">
        <f t="shared" si="22"/>
      </c>
      <c r="H163" s="2">
        <f t="shared" si="23"/>
        <v>3.68797001017688</v>
      </c>
      <c r="I163" s="2">
        <f t="shared" si="24"/>
      </c>
      <c r="K163" s="2">
        <f t="shared" si="25"/>
        <v>3.68797001017688</v>
      </c>
      <c r="L163" s="2">
        <f t="shared" si="26"/>
      </c>
      <c r="N163" s="2">
        <f t="shared" si="27"/>
        <v>3.68797001017688</v>
      </c>
      <c r="O163" s="2">
        <f t="shared" si="28"/>
      </c>
      <c r="Q163" s="2">
        <f t="shared" si="29"/>
        <v>3.68797001017688</v>
      </c>
      <c r="R163" s="2">
        <f t="shared" si="20"/>
      </c>
    </row>
    <row r="164" spans="2:18" ht="15">
      <c r="B164" s="3">
        <v>947.233333333333</v>
      </c>
      <c r="C164" s="3">
        <v>-0.902128279653646</v>
      </c>
      <c r="D164" s="3">
        <v>3.81855977268978</v>
      </c>
      <c r="E164" s="2">
        <f t="shared" si="21"/>
        <v>3.81855977268978</v>
      </c>
      <c r="F164" s="2">
        <f t="shared" si="22"/>
      </c>
      <c r="H164" s="2">
        <f t="shared" si="23"/>
        <v>3.81855977268978</v>
      </c>
      <c r="I164" s="2">
        <f t="shared" si="24"/>
      </c>
      <c r="K164" s="2">
        <f t="shared" si="25"/>
        <v>3.81855977268978</v>
      </c>
      <c r="L164" s="2">
        <f t="shared" si="26"/>
      </c>
      <c r="N164" s="2">
        <f t="shared" si="27"/>
        <v>3.81855977268978</v>
      </c>
      <c r="O164" s="2">
        <f t="shared" si="28"/>
      </c>
      <c r="Q164" s="2">
        <f t="shared" si="29"/>
        <v>3.81855977268978</v>
      </c>
      <c r="R164" s="2">
        <f t="shared" si="20"/>
      </c>
    </row>
    <row r="165" spans="2:18" ht="15">
      <c r="B165" s="3">
        <v>951.9</v>
      </c>
      <c r="C165" s="3">
        <v>-0.888056818723341</v>
      </c>
      <c r="D165" s="3">
        <v>3.89510841187505</v>
      </c>
      <c r="E165" s="2">
        <f t="shared" si="21"/>
        <v>3.89510841187505</v>
      </c>
      <c r="F165" s="2">
        <f t="shared" si="22"/>
      </c>
      <c r="H165" s="2">
        <f t="shared" si="23"/>
        <v>3.89510841187505</v>
      </c>
      <c r="I165" s="2">
        <f t="shared" si="24"/>
      </c>
      <c r="K165" s="2">
        <f t="shared" si="25"/>
        <v>3.89510841187505</v>
      </c>
      <c r="L165" s="2">
        <f t="shared" si="26"/>
      </c>
      <c r="N165" s="2">
        <f t="shared" si="27"/>
        <v>3.89510841187505</v>
      </c>
      <c r="O165" s="2">
        <f t="shared" si="28"/>
      </c>
      <c r="Q165" s="2">
        <f t="shared" si="29"/>
        <v>3.89510841187505</v>
      </c>
      <c r="R165" s="2">
        <f t="shared" si="20"/>
      </c>
    </row>
    <row r="166" spans="2:18" ht="15">
      <c r="B166" s="3">
        <v>956.566666666667</v>
      </c>
      <c r="C166" s="3">
        <v>-1.09233582574949</v>
      </c>
      <c r="D166" s="3">
        <v>4.06729173309294</v>
      </c>
      <c r="E166" s="2">
        <f t="shared" si="21"/>
        <v>4.06729173309294</v>
      </c>
      <c r="F166" s="2">
        <f t="shared" si="22"/>
      </c>
      <c r="H166" s="2">
        <f t="shared" si="23"/>
        <v>4.06729173309294</v>
      </c>
      <c r="I166" s="2">
        <f t="shared" si="24"/>
      </c>
      <c r="K166" s="2">
        <f t="shared" si="25"/>
        <v>4.06729173309294</v>
      </c>
      <c r="L166" s="2">
        <f t="shared" si="26"/>
      </c>
      <c r="N166" s="2">
        <f t="shared" si="27"/>
        <v>4.06729173309294</v>
      </c>
      <c r="O166" s="2">
        <f t="shared" si="28"/>
      </c>
      <c r="Q166" s="2">
        <f t="shared" si="29"/>
        <v>4.06729173309294</v>
      </c>
      <c r="R166" s="2">
        <f t="shared" si="20"/>
      </c>
    </row>
    <row r="167" spans="2:18" ht="15">
      <c r="B167" s="3">
        <v>961.20895522388</v>
      </c>
      <c r="C167" s="3">
        <v>-0.97352376247492</v>
      </c>
      <c r="D167" s="3">
        <v>4.34889126409692</v>
      </c>
      <c r="E167" s="2">
        <f t="shared" si="21"/>
        <v>4.34889126409692</v>
      </c>
      <c r="F167" s="2">
        <f t="shared" si="22"/>
      </c>
      <c r="H167" s="2">
        <f t="shared" si="23"/>
        <v>4.34889126409692</v>
      </c>
      <c r="I167" s="2">
        <f t="shared" si="24"/>
      </c>
      <c r="K167" s="2">
        <f t="shared" si="25"/>
        <v>4.34889126409692</v>
      </c>
      <c r="L167" s="2">
        <f t="shared" si="26"/>
      </c>
      <c r="N167" s="2">
        <f t="shared" si="27"/>
        <v>4.34889126409692</v>
      </c>
      <c r="O167" s="2">
        <f t="shared" si="28"/>
      </c>
      <c r="Q167" s="2">
        <f t="shared" si="29"/>
        <v>4.34889126409692</v>
      </c>
      <c r="R167" s="2">
        <f t="shared" si="20"/>
      </c>
    </row>
    <row r="168" spans="2:18" ht="15">
      <c r="B168" s="3">
        <v>965.388059701493</v>
      </c>
      <c r="C168" s="3">
        <v>-1.01696425531662</v>
      </c>
      <c r="D168" s="3">
        <v>4.36853298776776</v>
      </c>
      <c r="E168" s="2">
        <f t="shared" si="21"/>
        <v>4.36853298776776</v>
      </c>
      <c r="F168" s="2">
        <f t="shared" si="22"/>
      </c>
      <c r="H168" s="2">
        <f t="shared" si="23"/>
        <v>4.36853298776776</v>
      </c>
      <c r="I168" s="2">
        <f t="shared" si="24"/>
      </c>
      <c r="K168" s="2">
        <f t="shared" si="25"/>
        <v>4.36853298776776</v>
      </c>
      <c r="L168" s="2">
        <f t="shared" si="26"/>
      </c>
      <c r="N168" s="2">
        <f t="shared" si="27"/>
        <v>4.36853298776776</v>
      </c>
      <c r="O168" s="2">
        <f t="shared" si="28"/>
      </c>
      <c r="Q168" s="2">
        <f t="shared" si="29"/>
        <v>4.36853298776776</v>
      </c>
      <c r="R168" s="2">
        <f t="shared" si="20"/>
      </c>
    </row>
    <row r="169" spans="2:18" ht="15">
      <c r="B169" s="3">
        <v>969.567164179104</v>
      </c>
      <c r="C169" s="3">
        <v>-1.32527386980004</v>
      </c>
      <c r="D169" s="3">
        <v>4.15063252452847</v>
      </c>
      <c r="E169" s="2">
        <f t="shared" si="21"/>
        <v>4.15063252452847</v>
      </c>
      <c r="F169" s="2">
        <f t="shared" si="22"/>
      </c>
      <c r="H169" s="2">
        <f t="shared" si="23"/>
        <v>4.15063252452847</v>
      </c>
      <c r="I169" s="2">
        <f t="shared" si="24"/>
      </c>
      <c r="K169" s="2">
        <f t="shared" si="25"/>
        <v>4.15063252452847</v>
      </c>
      <c r="L169" s="2">
        <f t="shared" si="26"/>
      </c>
      <c r="N169" s="2">
        <f t="shared" si="27"/>
        <v>4.15063252452847</v>
      </c>
      <c r="O169" s="2">
        <f t="shared" si="28"/>
      </c>
      <c r="Q169" s="2">
        <f t="shared" si="29"/>
        <v>4.15063252452847</v>
      </c>
      <c r="R169" s="2">
        <f t="shared" si="20"/>
      </c>
    </row>
    <row r="170" spans="2:18" ht="15">
      <c r="B170" s="3">
        <v>973.746268656716</v>
      </c>
      <c r="C170" s="3">
        <v>-0.825741172581018</v>
      </c>
      <c r="D170" s="3">
        <v>4.08975473012785</v>
      </c>
      <c r="E170" s="2">
        <f t="shared" si="21"/>
        <v>4.08975473012785</v>
      </c>
      <c r="F170" s="2">
        <f t="shared" si="22"/>
      </c>
      <c r="H170" s="2">
        <f t="shared" si="23"/>
        <v>4.08975473012785</v>
      </c>
      <c r="I170" s="2">
        <f t="shared" si="24"/>
      </c>
      <c r="K170" s="2">
        <f t="shared" si="25"/>
        <v>4.08975473012785</v>
      </c>
      <c r="L170" s="2">
        <f t="shared" si="26"/>
      </c>
      <c r="N170" s="2">
        <f t="shared" si="27"/>
        <v>4.08975473012785</v>
      </c>
      <c r="O170" s="2">
        <f t="shared" si="28"/>
      </c>
      <c r="Q170" s="2">
        <f t="shared" si="29"/>
        <v>4.08975473012785</v>
      </c>
      <c r="R170" s="2">
        <f t="shared" si="20"/>
      </c>
    </row>
    <row r="171" spans="2:18" ht="15">
      <c r="B171" s="3">
        <v>978.44262295082</v>
      </c>
      <c r="C171" s="3">
        <v>-0.867646100084354</v>
      </c>
      <c r="D171" s="3">
        <v>3.92523676815878</v>
      </c>
      <c r="E171" s="2">
        <f t="shared" si="21"/>
        <v>3.92523676815878</v>
      </c>
      <c r="F171" s="2">
        <f t="shared" si="22"/>
      </c>
      <c r="H171" s="2">
        <f t="shared" si="23"/>
        <v>3.92523676815878</v>
      </c>
      <c r="I171" s="2">
        <f t="shared" si="24"/>
      </c>
      <c r="K171" s="2">
        <f t="shared" si="25"/>
        <v>3.92523676815878</v>
      </c>
      <c r="L171" s="2">
        <f t="shared" si="26"/>
      </c>
      <c r="N171" s="2">
        <f t="shared" si="27"/>
        <v>3.92523676815878</v>
      </c>
      <c r="O171" s="2">
        <f t="shared" si="28"/>
      </c>
      <c r="Q171" s="2">
        <f t="shared" si="29"/>
        <v>3.92523676815878</v>
      </c>
      <c r="R171" s="2">
        <f t="shared" si="20"/>
      </c>
    </row>
    <row r="172" spans="2:18" ht="15">
      <c r="B172" s="3">
        <v>983.360655737705</v>
      </c>
      <c r="C172" s="3">
        <v>-1.18575206473783</v>
      </c>
      <c r="D172" s="3">
        <v>4.15145798512607</v>
      </c>
      <c r="E172" s="2">
        <f t="shared" si="21"/>
        <v>4.15145798512607</v>
      </c>
      <c r="F172" s="2">
        <f t="shared" si="22"/>
      </c>
      <c r="H172" s="2">
        <f t="shared" si="23"/>
        <v>4.15145798512607</v>
      </c>
      <c r="I172" s="2">
        <f t="shared" si="24"/>
      </c>
      <c r="K172" s="2">
        <f t="shared" si="25"/>
        <v>4.15145798512607</v>
      </c>
      <c r="L172" s="2">
        <f t="shared" si="26"/>
      </c>
      <c r="N172" s="2">
        <f t="shared" si="27"/>
        <v>4.15145798512607</v>
      </c>
      <c r="O172" s="2">
        <f t="shared" si="28"/>
      </c>
      <c r="Q172" s="2">
        <f t="shared" si="29"/>
        <v>4.15145798512607</v>
      </c>
      <c r="R172" s="2">
        <f t="shared" si="20"/>
      </c>
    </row>
    <row r="173" spans="2:18" ht="15">
      <c r="B173" s="3">
        <v>988.27868852459</v>
      </c>
      <c r="C173" s="3">
        <v>-1.09964157072079</v>
      </c>
      <c r="D173" s="3">
        <v>3.96704012368203</v>
      </c>
      <c r="E173" s="2">
        <f t="shared" si="21"/>
        <v>3.96704012368203</v>
      </c>
      <c r="F173" s="2">
        <f t="shared" si="22"/>
      </c>
      <c r="H173" s="2">
        <f t="shared" si="23"/>
        <v>3.96704012368203</v>
      </c>
      <c r="I173" s="2">
        <f t="shared" si="24"/>
      </c>
      <c r="K173" s="2">
        <f t="shared" si="25"/>
        <v>3.96704012368203</v>
      </c>
      <c r="L173" s="2">
        <f t="shared" si="26"/>
      </c>
      <c r="N173" s="2">
        <f t="shared" si="27"/>
        <v>3.96704012368203</v>
      </c>
      <c r="O173" s="2">
        <f t="shared" si="28"/>
      </c>
      <c r="Q173" s="2">
        <f t="shared" si="29"/>
        <v>3.96704012368203</v>
      </c>
      <c r="R173" s="2">
        <f t="shared" si="20"/>
      </c>
    </row>
    <row r="174" spans="2:18" ht="15">
      <c r="B174" s="3">
        <v>993.196721311475</v>
      </c>
      <c r="C174" s="3">
        <v>-0.784528741511856</v>
      </c>
      <c r="D174" s="3">
        <v>3.81962991086237</v>
      </c>
      <c r="E174" s="2">
        <f t="shared" si="21"/>
        <v>3.81962991086237</v>
      </c>
      <c r="F174" s="2">
        <f t="shared" si="22"/>
      </c>
      <c r="H174" s="2">
        <f t="shared" si="23"/>
        <v>3.81962991086237</v>
      </c>
      <c r="I174" s="2">
        <f t="shared" si="24"/>
      </c>
      <c r="K174" s="2">
        <f t="shared" si="25"/>
        <v>3.81962991086237</v>
      </c>
      <c r="L174" s="2">
        <f t="shared" si="26"/>
      </c>
      <c r="N174" s="2">
        <f t="shared" si="27"/>
        <v>3.81962991086237</v>
      </c>
      <c r="O174" s="2">
        <f t="shared" si="28"/>
      </c>
      <c r="Q174" s="2">
        <f t="shared" si="29"/>
        <v>3.81962991086237</v>
      </c>
      <c r="R174" s="2">
        <f t="shared" si="20"/>
      </c>
    </row>
    <row r="175" spans="2:18" ht="15">
      <c r="B175" s="3">
        <v>998.114754098361</v>
      </c>
      <c r="C175" s="3">
        <v>-1.09964157072079</v>
      </c>
      <c r="D175" s="3">
        <v>3.96704012368203</v>
      </c>
      <c r="E175" s="2">
        <f t="shared" si="21"/>
        <v>3.96704012368203</v>
      </c>
      <c r="F175" s="2">
        <f t="shared" si="22"/>
      </c>
      <c r="H175" s="2">
        <f t="shared" si="23"/>
        <v>3.96704012368203</v>
      </c>
      <c r="I175" s="2">
        <f t="shared" si="24"/>
      </c>
      <c r="K175" s="2">
        <f t="shared" si="25"/>
        <v>3.96704012368203</v>
      </c>
      <c r="L175" s="2">
        <f t="shared" si="26"/>
      </c>
      <c r="N175" s="2">
        <f t="shared" si="27"/>
        <v>3.96704012368203</v>
      </c>
      <c r="O175" s="2">
        <f t="shared" si="28"/>
      </c>
      <c r="Q175" s="2">
        <f t="shared" si="29"/>
        <v>3.96704012368203</v>
      </c>
      <c r="R175" s="2">
        <f t="shared" si="20"/>
      </c>
    </row>
    <row r="176" spans="2:18" ht="15">
      <c r="B176" s="3">
        <v>1007.5</v>
      </c>
      <c r="C176" s="3">
        <v>-0.663291627971713</v>
      </c>
      <c r="D176" s="3">
        <v>4.66228822752915</v>
      </c>
      <c r="E176" s="2">
        <f t="shared" si="21"/>
        <v>4.66228822752915</v>
      </c>
      <c r="F176" s="2">
        <f t="shared" si="22"/>
      </c>
      <c r="H176" s="2">
        <f t="shared" si="23"/>
        <v>4.66228822752915</v>
      </c>
      <c r="I176" s="2">
        <f t="shared" si="24"/>
      </c>
      <c r="K176" s="2">
        <f t="shared" si="25"/>
        <v>4.66228822752915</v>
      </c>
      <c r="L176" s="2">
        <f t="shared" si="26"/>
      </c>
      <c r="N176" s="2">
        <f t="shared" si="27"/>
        <v>4.66228822752915</v>
      </c>
      <c r="O176" s="2">
        <f t="shared" si="28"/>
      </c>
      <c r="Q176" s="2">
        <f t="shared" si="29"/>
        <v>4.66228822752915</v>
      </c>
      <c r="R176" s="2">
        <f t="shared" si="20"/>
      </c>
    </row>
    <row r="177" spans="2:18" ht="15">
      <c r="B177" s="3">
        <v>1011.66666666667</v>
      </c>
      <c r="C177" s="3">
        <v>-0.792314522416618</v>
      </c>
      <c r="D177" s="3">
        <v>4.0499848563441</v>
      </c>
      <c r="E177" s="2">
        <f t="shared" si="21"/>
        <v>4.0499848563441</v>
      </c>
      <c r="F177" s="2">
        <f t="shared" si="22"/>
      </c>
      <c r="H177" s="2">
        <f t="shared" si="23"/>
        <v>4.0499848563441</v>
      </c>
      <c r="I177" s="2">
        <f t="shared" si="24"/>
      </c>
      <c r="K177" s="2">
        <f t="shared" si="25"/>
        <v>4.0499848563441</v>
      </c>
      <c r="L177" s="2">
        <f t="shared" si="26"/>
      </c>
      <c r="N177" s="2">
        <f t="shared" si="27"/>
        <v>4.0499848563441</v>
      </c>
      <c r="O177" s="2">
        <f t="shared" si="28"/>
      </c>
      <c r="Q177" s="2">
        <f t="shared" si="29"/>
        <v>4.0499848563441</v>
      </c>
      <c r="R177" s="2">
        <f t="shared" si="20"/>
      </c>
    </row>
    <row r="178" spans="2:18" ht="15">
      <c r="B178" s="3">
        <v>1015.83333333333</v>
      </c>
      <c r="C178" s="3">
        <v>-0.649129579788005</v>
      </c>
      <c r="D178" s="3">
        <v>3.61047325366612</v>
      </c>
      <c r="E178" s="2">
        <f t="shared" si="21"/>
        <v>3.61047325366612</v>
      </c>
      <c r="F178" s="2">
        <f t="shared" si="22"/>
      </c>
      <c r="H178" s="2">
        <f t="shared" si="23"/>
        <v>3.61047325366612</v>
      </c>
      <c r="I178" s="2">
        <f t="shared" si="24"/>
      </c>
      <c r="K178" s="2">
        <f t="shared" si="25"/>
        <v>3.61047325366612</v>
      </c>
      <c r="L178" s="2">
        <f t="shared" si="26"/>
      </c>
      <c r="N178" s="2">
        <f t="shared" si="27"/>
        <v>3.61047325366612</v>
      </c>
      <c r="O178" s="2">
        <f t="shared" si="28"/>
      </c>
      <c r="Q178" s="2">
        <f t="shared" si="29"/>
        <v>3.61047325366612</v>
      </c>
      <c r="R178" s="2">
        <f t="shared" si="20"/>
      </c>
    </row>
    <row r="179" spans="2:18" ht="15">
      <c r="B179" s="3">
        <v>1020</v>
      </c>
      <c r="C179" s="3">
        <v>-0.698860280961245</v>
      </c>
      <c r="D179" s="3">
        <v>3.4998170706893</v>
      </c>
      <c r="E179" s="2">
        <f t="shared" si="21"/>
        <v>3.4998170706893</v>
      </c>
      <c r="F179" s="2">
        <f t="shared" si="22"/>
      </c>
      <c r="H179" s="2">
        <f t="shared" si="23"/>
        <v>3.4998170706893</v>
      </c>
      <c r="I179" s="2">
        <f t="shared" si="24"/>
      </c>
      <c r="K179" s="2">
        <f t="shared" si="25"/>
        <v>3.4998170706893</v>
      </c>
      <c r="L179" s="2">
        <f t="shared" si="26"/>
      </c>
      <c r="N179" s="2">
        <f t="shared" si="27"/>
        <v>3.4998170706893</v>
      </c>
      <c r="O179" s="2">
        <f t="shared" si="28"/>
      </c>
      <c r="Q179" s="2">
        <f t="shared" si="29"/>
        <v>3.4998170706893</v>
      </c>
      <c r="R179" s="2">
        <f t="shared" si="20"/>
      </c>
    </row>
    <row r="180" spans="2:18" ht="15">
      <c r="B180" s="3">
        <v>1028.06451612903</v>
      </c>
      <c r="C180" s="3">
        <v>-1.02480550099419</v>
      </c>
      <c r="D180" s="3">
        <v>3.96772112070094</v>
      </c>
      <c r="E180" s="2">
        <f t="shared" si="21"/>
        <v>3.96772112070094</v>
      </c>
      <c r="F180" s="2">
        <f t="shared" si="22"/>
      </c>
      <c r="H180" s="2">
        <f t="shared" si="23"/>
        <v>3.96772112070094</v>
      </c>
      <c r="I180" s="2">
        <f t="shared" si="24"/>
      </c>
      <c r="K180" s="2">
        <f t="shared" si="25"/>
        <v>3.96772112070094</v>
      </c>
      <c r="L180" s="2">
        <f t="shared" si="26"/>
      </c>
      <c r="N180" s="2">
        <f t="shared" si="27"/>
        <v>3.96772112070094</v>
      </c>
      <c r="O180" s="2">
        <f t="shared" si="28"/>
      </c>
      <c r="Q180" s="2">
        <f t="shared" si="29"/>
        <v>3.96772112070094</v>
      </c>
      <c r="R180" s="2">
        <f t="shared" si="20"/>
      </c>
    </row>
    <row r="181" spans="2:18" ht="15">
      <c r="B181" s="3">
        <v>1036.12903225806</v>
      </c>
      <c r="C181" s="3">
        <v>-1.02068788966237</v>
      </c>
      <c r="D181" s="3">
        <v>4.4787027443025</v>
      </c>
      <c r="E181" s="2">
        <f t="shared" si="21"/>
        <v>4.4787027443025</v>
      </c>
      <c r="F181" s="2">
        <f t="shared" si="22"/>
      </c>
      <c r="H181" s="2">
        <f t="shared" si="23"/>
        <v>4.4787027443025</v>
      </c>
      <c r="I181" s="2">
        <f t="shared" si="24"/>
      </c>
      <c r="K181" s="2">
        <f t="shared" si="25"/>
        <v>4.4787027443025</v>
      </c>
      <c r="L181" s="2">
        <f t="shared" si="26"/>
      </c>
      <c r="N181" s="2">
        <f t="shared" si="27"/>
        <v>4.4787027443025</v>
      </c>
      <c r="O181" s="2">
        <f t="shared" si="28"/>
      </c>
      <c r="Q181" s="2">
        <f t="shared" si="29"/>
        <v>4.4787027443025</v>
      </c>
      <c r="R181" s="2">
        <f t="shared" si="20"/>
      </c>
    </row>
    <row r="182" spans="2:18" ht="15">
      <c r="B182" s="3">
        <v>1044.1935483871</v>
      </c>
      <c r="C182" s="3">
        <v>-1.1318556957524</v>
      </c>
      <c r="D182" s="3">
        <v>4.28733939029718</v>
      </c>
      <c r="E182" s="2">
        <f t="shared" si="21"/>
        <v>4.28733939029718</v>
      </c>
      <c r="F182" s="2">
        <f t="shared" si="22"/>
      </c>
      <c r="H182" s="2">
        <f t="shared" si="23"/>
        <v>4.28733939029718</v>
      </c>
      <c r="I182" s="2">
        <f t="shared" si="24"/>
      </c>
      <c r="K182" s="2">
        <f t="shared" si="25"/>
        <v>4.28733939029718</v>
      </c>
      <c r="L182" s="2">
        <f t="shared" si="26"/>
      </c>
      <c r="N182" s="2">
        <f t="shared" si="27"/>
        <v>4.28733939029718</v>
      </c>
      <c r="O182" s="2">
        <f t="shared" si="28"/>
      </c>
      <c r="Q182" s="2">
        <f t="shared" si="29"/>
        <v>4.28733939029718</v>
      </c>
      <c r="R182" s="2">
        <f t="shared" si="20"/>
      </c>
    </row>
    <row r="183" spans="2:18" ht="15">
      <c r="B183" s="3">
        <v>1048.05084745763</v>
      </c>
      <c r="C183" s="3">
        <v>-1.08841520291071</v>
      </c>
      <c r="D183" s="3">
        <v>4.26769766662635</v>
      </c>
      <c r="E183" s="2">
        <f t="shared" si="21"/>
        <v>4.26769766662635</v>
      </c>
      <c r="F183" s="2">
        <f t="shared" si="22"/>
      </c>
      <c r="H183" s="2">
        <f t="shared" si="23"/>
        <v>4.26769766662635</v>
      </c>
      <c r="I183" s="2">
        <f t="shared" si="24"/>
      </c>
      <c r="K183" s="2">
        <f t="shared" si="25"/>
        <v>4.26769766662635</v>
      </c>
      <c r="L183" s="2">
        <f t="shared" si="26"/>
      </c>
      <c r="N183" s="2">
        <f t="shared" si="27"/>
        <v>4.26769766662635</v>
      </c>
      <c r="O183" s="2">
        <f t="shared" si="28"/>
      </c>
      <c r="Q183" s="2">
        <f t="shared" si="29"/>
        <v>4.26769766662635</v>
      </c>
      <c r="R183" s="2">
        <f t="shared" si="20"/>
      </c>
    </row>
    <row r="184" spans="2:18" ht="15">
      <c r="B184" s="3">
        <v>1051.4406779661</v>
      </c>
      <c r="C184" s="3">
        <v>-1.1725880908881</v>
      </c>
      <c r="D184" s="3">
        <v>4.22685765467002</v>
      </c>
      <c r="E184" s="2">
        <f t="shared" si="21"/>
        <v>4.22685765467002</v>
      </c>
      <c r="F184" s="2">
        <f t="shared" si="22"/>
      </c>
      <c r="H184" s="2">
        <f t="shared" si="23"/>
        <v>4.22685765467002</v>
      </c>
      <c r="I184" s="2">
        <f t="shared" si="24"/>
      </c>
      <c r="K184" s="2">
        <f t="shared" si="25"/>
        <v>4.22685765467002</v>
      </c>
      <c r="L184" s="2">
        <f t="shared" si="26"/>
      </c>
      <c r="N184" s="2">
        <f t="shared" si="27"/>
        <v>4.22685765467002</v>
      </c>
      <c r="O184" s="2">
        <f t="shared" si="28"/>
      </c>
      <c r="Q184" s="2">
        <f t="shared" si="29"/>
        <v>4.22685765467002</v>
      </c>
      <c r="R184" s="2">
        <f t="shared" si="20"/>
      </c>
    </row>
    <row r="185" spans="2:18" ht="15">
      <c r="B185" s="3">
        <v>1054.83050847458</v>
      </c>
      <c r="C185" s="3">
        <v>-1.01986934151565</v>
      </c>
      <c r="D185" s="3">
        <v>4.1380807569976</v>
      </c>
      <c r="E185" s="2">
        <f t="shared" si="21"/>
        <v>4.1380807569976</v>
      </c>
      <c r="F185" s="2">
        <f t="shared" si="22"/>
      </c>
      <c r="H185" s="2">
        <f t="shared" si="23"/>
        <v>4.1380807569976</v>
      </c>
      <c r="I185" s="2">
        <f t="shared" si="24"/>
      </c>
      <c r="K185" s="2">
        <f t="shared" si="25"/>
        <v>4.1380807569976</v>
      </c>
      <c r="L185" s="2">
        <f t="shared" si="26"/>
      </c>
      <c r="N185" s="2">
        <f t="shared" si="27"/>
        <v>4.1380807569976</v>
      </c>
      <c r="O185" s="2">
        <f t="shared" si="28"/>
      </c>
      <c r="Q185" s="2">
        <f t="shared" si="29"/>
        <v>4.1380807569976</v>
      </c>
      <c r="R185" s="2">
        <f t="shared" si="20"/>
      </c>
    </row>
    <row r="186" spans="2:18" ht="15">
      <c r="B186" s="3">
        <v>1062.48484848485</v>
      </c>
      <c r="C186" s="3">
        <v>-0.766729117929795</v>
      </c>
      <c r="D186" s="3">
        <v>3.60940311549354</v>
      </c>
      <c r="E186" s="2">
        <f t="shared" si="21"/>
        <v>3.60940311549354</v>
      </c>
      <c r="F186" s="2">
        <f t="shared" si="22"/>
      </c>
      <c r="H186" s="2">
        <f t="shared" si="23"/>
        <v>3.60940311549354</v>
      </c>
      <c r="I186" s="2">
        <f t="shared" si="24"/>
      </c>
      <c r="K186" s="2">
        <f t="shared" si="25"/>
        <v>3.60940311549354</v>
      </c>
      <c r="L186" s="2">
        <f t="shared" si="26"/>
      </c>
      <c r="N186" s="2">
        <f t="shared" si="27"/>
        <v>3.60940311549354</v>
      </c>
      <c r="O186" s="2">
        <f t="shared" si="28"/>
      </c>
      <c r="Q186" s="2">
        <f t="shared" si="29"/>
        <v>3.60940311549354</v>
      </c>
      <c r="R186" s="2">
        <f t="shared" si="20"/>
      </c>
    </row>
    <row r="187" spans="2:18" ht="15">
      <c r="B187" s="3">
        <v>1071.66666666667</v>
      </c>
      <c r="C187" s="3">
        <v>-0.62944040664666</v>
      </c>
      <c r="D187" s="3">
        <v>3.66074498630421</v>
      </c>
      <c r="E187" s="2">
        <f t="shared" si="21"/>
        <v>3.66074498630421</v>
      </c>
      <c r="F187" s="2">
        <f t="shared" si="22"/>
      </c>
      <c r="H187" s="2">
        <f t="shared" si="23"/>
        <v>3.66074498630421</v>
      </c>
      <c r="I187" s="2">
        <f t="shared" si="24"/>
      </c>
      <c r="K187" s="2">
        <f t="shared" si="25"/>
        <v>3.66074498630421</v>
      </c>
      <c r="L187" s="2">
        <f t="shared" si="26"/>
      </c>
      <c r="N187" s="2">
        <f t="shared" si="27"/>
        <v>3.66074498630421</v>
      </c>
      <c r="O187" s="2">
        <f t="shared" si="28"/>
      </c>
      <c r="Q187" s="2">
        <f t="shared" si="29"/>
        <v>3.66074498630421</v>
      </c>
      <c r="R187" s="2">
        <f t="shared" si="20"/>
      </c>
    </row>
    <row r="188" spans="2:18" ht="15">
      <c r="B188" s="3">
        <v>1082.16981132075</v>
      </c>
      <c r="C188" s="3">
        <v>-1.03806294208378</v>
      </c>
      <c r="D188" s="3">
        <v>3.72715617223013</v>
      </c>
      <c r="E188" s="2">
        <f t="shared" si="21"/>
        <v>3.72715617223013</v>
      </c>
      <c r="F188" s="2">
        <f t="shared" si="22"/>
      </c>
      <c r="H188" s="2">
        <f t="shared" si="23"/>
        <v>3.72715617223013</v>
      </c>
      <c r="I188" s="2">
        <f t="shared" si="24"/>
      </c>
      <c r="K188" s="2">
        <f t="shared" si="25"/>
        <v>3.72715617223013</v>
      </c>
      <c r="L188" s="2">
        <f t="shared" si="26"/>
      </c>
      <c r="N188" s="2">
        <f t="shared" si="27"/>
        <v>3.72715617223013</v>
      </c>
      <c r="O188" s="2">
        <f t="shared" si="28"/>
      </c>
      <c r="Q188" s="2">
        <f t="shared" si="29"/>
        <v>3.72715617223013</v>
      </c>
      <c r="R188" s="2">
        <f t="shared" si="20"/>
      </c>
    </row>
    <row r="189" spans="2:18" ht="15">
      <c r="B189" s="3">
        <v>1090.09433962264</v>
      </c>
      <c r="C189" s="3">
        <v>-0.929603233699754</v>
      </c>
      <c r="D189" s="3">
        <v>3.99864298553344</v>
      </c>
      <c r="E189" s="2">
        <f t="shared" si="21"/>
        <v>3.99864298553344</v>
      </c>
      <c r="F189" s="2">
        <f t="shared" si="22"/>
      </c>
      <c r="H189" s="2">
        <f t="shared" si="23"/>
        <v>3.99864298553344</v>
      </c>
      <c r="I189" s="2">
        <f t="shared" si="24"/>
      </c>
      <c r="K189" s="2">
        <f t="shared" si="25"/>
        <v>3.99864298553344</v>
      </c>
      <c r="L189" s="2">
        <f t="shared" si="26"/>
      </c>
      <c r="N189" s="2">
        <f t="shared" si="27"/>
        <v>3.99864298553344</v>
      </c>
      <c r="O189" s="2">
        <f t="shared" si="28"/>
      </c>
      <c r="Q189" s="2">
        <f t="shared" si="29"/>
        <v>3.99864298553344</v>
      </c>
      <c r="R189" s="2">
        <f t="shared" si="20"/>
      </c>
    </row>
    <row r="190" spans="2:18" ht="15">
      <c r="B190" s="3">
        <v>1098.01886792453</v>
      </c>
      <c r="C190" s="3">
        <v>-0.798069230041877</v>
      </c>
      <c r="D190" s="3">
        <v>4.22024720735234</v>
      </c>
      <c r="E190" s="2">
        <f t="shared" si="21"/>
        <v>4.22024720735234</v>
      </c>
      <c r="F190" s="2">
        <f t="shared" si="22"/>
      </c>
      <c r="H190" s="2">
        <f t="shared" si="23"/>
        <v>4.22024720735234</v>
      </c>
      <c r="I190" s="2">
        <f t="shared" si="24"/>
      </c>
      <c r="K190" s="2">
        <f t="shared" si="25"/>
        <v>4.22024720735234</v>
      </c>
      <c r="L190" s="2">
        <f t="shared" si="26"/>
      </c>
      <c r="N190" s="2">
        <f t="shared" si="27"/>
        <v>4.22024720735234</v>
      </c>
      <c r="O190" s="2">
        <f t="shared" si="28"/>
      </c>
      <c r="Q190" s="2">
        <f t="shared" si="29"/>
        <v>4.22024720735234</v>
      </c>
      <c r="R190" s="2">
        <f t="shared" si="20"/>
      </c>
    </row>
    <row r="191" spans="2:18" ht="15">
      <c r="B191" s="3">
        <v>1104.375</v>
      </c>
      <c r="C191" s="3">
        <v>-0.458528056706091</v>
      </c>
      <c r="D191" s="3">
        <v>3.98289267339927</v>
      </c>
      <c r="E191" s="2">
        <f t="shared" si="21"/>
        <v>3.98289267339927</v>
      </c>
      <c r="F191" s="2">
        <f t="shared" si="22"/>
      </c>
      <c r="H191" s="2">
        <f t="shared" si="23"/>
        <v>3.98289267339927</v>
      </c>
      <c r="I191" s="2">
        <f t="shared" si="24"/>
      </c>
      <c r="K191" s="2">
        <f t="shared" si="25"/>
        <v>3.98289267339927</v>
      </c>
      <c r="L191" s="2">
        <f t="shared" si="26"/>
      </c>
      <c r="N191" s="2">
        <f t="shared" si="27"/>
        <v>3.98289267339927</v>
      </c>
      <c r="O191" s="2">
        <f t="shared" si="28"/>
      </c>
      <c r="Q191" s="2">
        <f t="shared" si="29"/>
        <v>3.98289267339927</v>
      </c>
      <c r="R191" s="2">
        <f t="shared" si="20"/>
      </c>
    </row>
    <row r="192" spans="2:18" ht="15">
      <c r="B192" s="3">
        <v>1110.20833333333</v>
      </c>
      <c r="C192" s="3">
        <v>-0.740891260177125</v>
      </c>
      <c r="D192" s="3">
        <v>4.11056387725968</v>
      </c>
      <c r="E192" s="2">
        <f t="shared" si="21"/>
        <v>4.11056387725968</v>
      </c>
      <c r="F192" s="2">
        <f t="shared" si="22"/>
      </c>
      <c r="H192" s="2">
        <f t="shared" si="23"/>
        <v>4.11056387725968</v>
      </c>
      <c r="I192" s="2">
        <f t="shared" si="24"/>
      </c>
      <c r="K192" s="2">
        <f t="shared" si="25"/>
        <v>4.11056387725968</v>
      </c>
      <c r="L192" s="2">
        <f t="shared" si="26"/>
      </c>
      <c r="N192" s="2">
        <f t="shared" si="27"/>
        <v>4.11056387725968</v>
      </c>
      <c r="O192" s="2">
        <f t="shared" si="28"/>
      </c>
      <c r="Q192" s="2">
        <f t="shared" si="29"/>
        <v>4.11056387725968</v>
      </c>
      <c r="R192" s="2">
        <f t="shared" si="20"/>
      </c>
    </row>
    <row r="193" spans="2:18" ht="15">
      <c r="B193" s="3">
        <v>1116.04166666667</v>
      </c>
      <c r="C193" s="3">
        <v>-0.911945133837912</v>
      </c>
      <c r="D193" s="3">
        <v>4.10900731264502</v>
      </c>
      <c r="E193" s="2">
        <f t="shared" si="21"/>
        <v>4.10900731264502</v>
      </c>
      <c r="F193" s="2">
        <f t="shared" si="22"/>
      </c>
      <c r="H193" s="2">
        <f t="shared" si="23"/>
        <v>4.10900731264502</v>
      </c>
      <c r="I193" s="2">
        <f t="shared" si="24"/>
      </c>
      <c r="K193" s="2">
        <f t="shared" si="25"/>
        <v>4.10900731264502</v>
      </c>
      <c r="L193" s="2">
        <f t="shared" si="26"/>
      </c>
      <c r="N193" s="2">
        <f t="shared" si="27"/>
        <v>4.10900731264502</v>
      </c>
      <c r="O193" s="2">
        <f t="shared" si="28"/>
      </c>
      <c r="Q193" s="2">
        <f t="shared" si="29"/>
        <v>4.10900731264502</v>
      </c>
      <c r="R193" s="2">
        <f t="shared" si="20"/>
      </c>
    </row>
    <row r="194" spans="2:18" ht="15">
      <c r="B194" s="3">
        <v>1122.9375</v>
      </c>
      <c r="C194" s="3">
        <v>-1.09924759373472</v>
      </c>
      <c r="D194" s="3">
        <v>4.58819150381833</v>
      </c>
      <c r="E194" s="2">
        <f t="shared" si="21"/>
        <v>4.58819150381833</v>
      </c>
      <c r="F194" s="2">
        <f t="shared" si="22"/>
      </c>
      <c r="H194" s="2">
        <f t="shared" si="23"/>
        <v>4.58819150381833</v>
      </c>
      <c r="I194" s="2">
        <f t="shared" si="24"/>
      </c>
      <c r="K194" s="2">
        <f t="shared" si="25"/>
        <v>4.58819150381833</v>
      </c>
      <c r="L194" s="2">
        <f t="shared" si="26"/>
      </c>
      <c r="N194" s="2">
        <f t="shared" si="27"/>
        <v>4.58819150381833</v>
      </c>
      <c r="O194" s="2">
        <f t="shared" si="28"/>
      </c>
      <c r="Q194" s="2">
        <f t="shared" si="29"/>
        <v>4.58819150381833</v>
      </c>
      <c r="R194" s="2">
        <f aca="true" t="shared" si="30" ref="R194:R257">IF(AND($B194&gt;115,$B194&lt;130,NOT(ISBLANK($B194))),$E194,"")</f>
      </c>
    </row>
    <row r="195" spans="2:18" ht="15">
      <c r="B195" s="3">
        <v>1135.85416666667</v>
      </c>
      <c r="C195" s="3">
        <v>-1.154591478813</v>
      </c>
      <c r="D195" s="3">
        <v>4.32720654936934</v>
      </c>
      <c r="E195" s="2">
        <f aca="true" t="shared" si="31" ref="E195:E258">IF(NOT(ISBLANK($D195)),$D195,"")</f>
        <v>4.32720654936934</v>
      </c>
      <c r="F195" s="2">
        <f aca="true" t="shared" si="32" ref="F195:F258">IF(AND($B195&gt;=-1,$B195&lt;=0.137,NOT(ISBLANK($B195))),$E195,"")</f>
      </c>
      <c r="H195" s="2">
        <f aca="true" t="shared" si="33" ref="H195:H258">IF(NOT(ISBLANK($D195)),$D195,"")</f>
        <v>4.32720654936934</v>
      </c>
      <c r="I195" s="2">
        <f aca="true" t="shared" si="34" ref="I195:I258">IF(AND($B195&gt;=5.5,$B195&lt;=6.5,NOT(ISBLANK($B195))),$E195,"")</f>
      </c>
      <c r="K195" s="2">
        <f aca="true" t="shared" si="35" ref="K195:K258">IF(NOT(ISBLANK($D195)),$D195,"")</f>
        <v>4.32720654936934</v>
      </c>
      <c r="L195" s="2">
        <f aca="true" t="shared" si="36" ref="L195:L258">IF(AND($B195&gt;=19,$B195&lt;=23,NOT(ISBLANK($B195))),$E195,"")</f>
      </c>
      <c r="N195" s="2">
        <f aca="true" t="shared" si="37" ref="N195:N258">IF(NOT(ISBLANK($D195)),$D195,"")</f>
        <v>4.32720654936934</v>
      </c>
      <c r="O195" s="2">
        <f aca="true" t="shared" si="38" ref="O195:O258">IF(AND($B195&gt;=40,$B195&lt;=42,NOT(ISBLANK($B195))),$E195,"")</f>
      </c>
      <c r="Q195" s="2">
        <f aca="true" t="shared" si="39" ref="Q195:Q258">N195</f>
        <v>4.32720654936934</v>
      </c>
      <c r="R195" s="2">
        <f t="shared" si="30"/>
      </c>
    </row>
    <row r="196" spans="2:18" ht="15">
      <c r="B196" s="3">
        <v>1158.16071428571</v>
      </c>
      <c r="C196" s="3">
        <v>-0.832763870111876</v>
      </c>
      <c r="D196" s="3">
        <v>3.34832087575614</v>
      </c>
      <c r="E196" s="2">
        <f t="shared" si="31"/>
        <v>3.34832087575614</v>
      </c>
      <c r="F196" s="2">
        <f t="shared" si="32"/>
      </c>
      <c r="H196" s="2">
        <f t="shared" si="33"/>
        <v>3.34832087575614</v>
      </c>
      <c r="I196" s="2">
        <f t="shared" si="34"/>
      </c>
      <c r="K196" s="2">
        <f t="shared" si="35"/>
        <v>3.34832087575614</v>
      </c>
      <c r="L196" s="2">
        <f t="shared" si="36"/>
      </c>
      <c r="N196" s="2">
        <f t="shared" si="37"/>
        <v>3.34832087575614</v>
      </c>
      <c r="O196" s="2">
        <f t="shared" si="38"/>
      </c>
      <c r="Q196" s="2">
        <f t="shared" si="39"/>
        <v>3.34832087575614</v>
      </c>
      <c r="R196" s="2">
        <f t="shared" si="30"/>
      </c>
    </row>
    <row r="197" spans="2:18" ht="15">
      <c r="B197" s="3">
        <v>1166.375</v>
      </c>
      <c r="C197" s="3">
        <v>-0.529498968366712</v>
      </c>
      <c r="D197" s="3">
        <v>3.55145079736521</v>
      </c>
      <c r="E197" s="2">
        <f t="shared" si="31"/>
        <v>3.55145079736521</v>
      </c>
      <c r="F197" s="2">
        <f t="shared" si="32"/>
      </c>
      <c r="H197" s="2">
        <f t="shared" si="33"/>
        <v>3.55145079736521</v>
      </c>
      <c r="I197" s="2">
        <f t="shared" si="34"/>
      </c>
      <c r="K197" s="2">
        <f t="shared" si="35"/>
        <v>3.55145079736521</v>
      </c>
      <c r="L197" s="2">
        <f t="shared" si="36"/>
      </c>
      <c r="N197" s="2">
        <f t="shared" si="37"/>
        <v>3.55145079736521</v>
      </c>
      <c r="O197" s="2">
        <f t="shared" si="38"/>
      </c>
      <c r="Q197" s="2">
        <f t="shared" si="39"/>
        <v>3.55145079736521</v>
      </c>
      <c r="R197" s="2">
        <f t="shared" si="30"/>
      </c>
    </row>
    <row r="198" spans="2:18" ht="15">
      <c r="B198" s="3">
        <v>1174.58928571429</v>
      </c>
      <c r="C198" s="3">
        <v>-0.983593069925033</v>
      </c>
      <c r="D198" s="3">
        <v>3.69759630143546</v>
      </c>
      <c r="E198" s="2">
        <f t="shared" si="31"/>
        <v>3.69759630143546</v>
      </c>
      <c r="F198" s="2">
        <f t="shared" si="32"/>
      </c>
      <c r="H198" s="2">
        <f t="shared" si="33"/>
        <v>3.69759630143546</v>
      </c>
      <c r="I198" s="2">
        <f t="shared" si="34"/>
      </c>
      <c r="K198" s="2">
        <f t="shared" si="35"/>
        <v>3.69759630143546</v>
      </c>
      <c r="L198" s="2">
        <f t="shared" si="36"/>
      </c>
      <c r="N198" s="2">
        <f t="shared" si="37"/>
        <v>3.69759630143546</v>
      </c>
      <c r="O198" s="2">
        <f t="shared" si="38"/>
      </c>
      <c r="Q198" s="2">
        <f t="shared" si="39"/>
        <v>3.69759630143546</v>
      </c>
      <c r="R198" s="2">
        <f t="shared" si="30"/>
      </c>
    </row>
    <row r="199" spans="2:18" ht="15">
      <c r="B199" s="3">
        <v>1181.9746835443</v>
      </c>
      <c r="C199" s="3">
        <v>-0.690538999350199</v>
      </c>
      <c r="D199" s="3">
        <v>3.57002238286346</v>
      </c>
      <c r="E199" s="2">
        <f t="shared" si="31"/>
        <v>3.57002238286346</v>
      </c>
      <c r="F199" s="2">
        <f t="shared" si="32"/>
      </c>
      <c r="H199" s="2">
        <f t="shared" si="33"/>
        <v>3.57002238286346</v>
      </c>
      <c r="I199" s="2">
        <f t="shared" si="34"/>
      </c>
      <c r="K199" s="2">
        <f t="shared" si="35"/>
        <v>3.57002238286346</v>
      </c>
      <c r="L199" s="2">
        <f t="shared" si="36"/>
      </c>
      <c r="N199" s="2">
        <f t="shared" si="37"/>
        <v>3.57002238286346</v>
      </c>
      <c r="O199" s="2">
        <f t="shared" si="38"/>
      </c>
      <c r="Q199" s="2">
        <f t="shared" si="39"/>
        <v>3.57002238286346</v>
      </c>
      <c r="R199" s="2">
        <f t="shared" si="30"/>
      </c>
    </row>
    <row r="200" spans="2:18" ht="15">
      <c r="B200" s="3">
        <v>1189.3164556962</v>
      </c>
      <c r="C200" s="3">
        <v>-0.561339715369481</v>
      </c>
      <c r="D200" s="3">
        <v>2.47081651593941</v>
      </c>
      <c r="E200" s="2">
        <f t="shared" si="31"/>
        <v>2.47081651593941</v>
      </c>
      <c r="F200" s="2">
        <f t="shared" si="32"/>
      </c>
      <c r="H200" s="2">
        <f t="shared" si="33"/>
        <v>2.47081651593941</v>
      </c>
      <c r="I200" s="2">
        <f t="shared" si="34"/>
      </c>
      <c r="K200" s="2">
        <f t="shared" si="35"/>
        <v>2.47081651593941</v>
      </c>
      <c r="L200" s="2">
        <f t="shared" si="36"/>
      </c>
      <c r="N200" s="2">
        <f t="shared" si="37"/>
        <v>2.47081651593941</v>
      </c>
      <c r="O200" s="2">
        <f t="shared" si="38"/>
      </c>
      <c r="Q200" s="2">
        <f t="shared" si="39"/>
        <v>2.47081651593941</v>
      </c>
      <c r="R200" s="2">
        <f t="shared" si="30"/>
      </c>
    </row>
    <row r="201" spans="2:18" ht="15">
      <c r="B201" s="3">
        <v>1196.6582278481</v>
      </c>
      <c r="C201" s="3">
        <v>-0.930957282552756</v>
      </c>
      <c r="D201" s="3">
        <v>4.03870471518244</v>
      </c>
      <c r="E201" s="2">
        <f t="shared" si="31"/>
        <v>4.03870471518244</v>
      </c>
      <c r="F201" s="2">
        <f t="shared" si="32"/>
      </c>
      <c r="H201" s="2">
        <f t="shared" si="33"/>
        <v>4.03870471518244</v>
      </c>
      <c r="I201" s="2">
        <f t="shared" si="34"/>
      </c>
      <c r="K201" s="2">
        <f t="shared" si="35"/>
        <v>4.03870471518244</v>
      </c>
      <c r="L201" s="2">
        <f t="shared" si="36"/>
      </c>
      <c r="N201" s="2">
        <f t="shared" si="37"/>
        <v>4.03870471518244</v>
      </c>
      <c r="O201" s="2">
        <f t="shared" si="38"/>
      </c>
      <c r="Q201" s="2">
        <f t="shared" si="39"/>
        <v>4.03870471518244</v>
      </c>
      <c r="R201" s="2">
        <f t="shared" si="30"/>
      </c>
    </row>
    <row r="202" spans="2:18" ht="15">
      <c r="B202" s="3">
        <v>1204</v>
      </c>
      <c r="C202" s="3">
        <v>-0.823710099301514</v>
      </c>
      <c r="D202" s="3">
        <v>4.02966213565435</v>
      </c>
      <c r="E202" s="2">
        <f t="shared" si="31"/>
        <v>4.02966213565435</v>
      </c>
      <c r="F202" s="2">
        <f t="shared" si="32"/>
      </c>
      <c r="H202" s="2">
        <f t="shared" si="33"/>
        <v>4.02966213565435</v>
      </c>
      <c r="I202" s="2">
        <f t="shared" si="34"/>
      </c>
      <c r="K202" s="2">
        <f t="shared" si="35"/>
        <v>4.02966213565435</v>
      </c>
      <c r="L202" s="2">
        <f t="shared" si="36"/>
      </c>
      <c r="N202" s="2">
        <f t="shared" si="37"/>
        <v>4.02966213565435</v>
      </c>
      <c r="O202" s="2">
        <f t="shared" si="38"/>
      </c>
      <c r="Q202" s="2">
        <f t="shared" si="39"/>
        <v>4.02966213565435</v>
      </c>
      <c r="R202" s="2">
        <f t="shared" si="30"/>
      </c>
    </row>
    <row r="203" spans="2:18" ht="15">
      <c r="B203" s="3">
        <v>1207.87755102041</v>
      </c>
      <c r="C203" s="3">
        <v>-0.942805210016525</v>
      </c>
      <c r="D203" s="3">
        <v>4.38924484961117</v>
      </c>
      <c r="E203" s="2">
        <f t="shared" si="31"/>
        <v>4.38924484961117</v>
      </c>
      <c r="F203" s="2">
        <f t="shared" si="32"/>
      </c>
      <c r="H203" s="2">
        <f t="shared" si="33"/>
        <v>4.38924484961117</v>
      </c>
      <c r="I203" s="2">
        <f t="shared" si="34"/>
      </c>
      <c r="K203" s="2">
        <f t="shared" si="35"/>
        <v>4.38924484961117</v>
      </c>
      <c r="L203" s="2">
        <f t="shared" si="36"/>
      </c>
      <c r="N203" s="2">
        <f t="shared" si="37"/>
        <v>4.38924484961117</v>
      </c>
      <c r="O203" s="2">
        <f t="shared" si="38"/>
      </c>
      <c r="Q203" s="2">
        <f t="shared" si="39"/>
        <v>4.38924484961117</v>
      </c>
      <c r="R203" s="2">
        <f t="shared" si="30"/>
      </c>
    </row>
    <row r="204" spans="2:18" ht="15">
      <c r="B204" s="3">
        <v>1211.75510204082</v>
      </c>
      <c r="C204" s="3">
        <v>-1.19004920225691</v>
      </c>
      <c r="D204" s="3">
        <v>4.42706901762659</v>
      </c>
      <c r="E204" s="2">
        <f t="shared" si="31"/>
        <v>4.42706901762659</v>
      </c>
      <c r="F204" s="2">
        <f t="shared" si="32"/>
      </c>
      <c r="H204" s="2">
        <f t="shared" si="33"/>
        <v>4.42706901762659</v>
      </c>
      <c r="I204" s="2">
        <f t="shared" si="34"/>
      </c>
      <c r="K204" s="2">
        <f t="shared" si="35"/>
        <v>4.42706901762659</v>
      </c>
      <c r="L204" s="2">
        <f t="shared" si="36"/>
      </c>
      <c r="N204" s="2">
        <f t="shared" si="37"/>
        <v>4.42706901762659</v>
      </c>
      <c r="O204" s="2">
        <f t="shared" si="38"/>
      </c>
      <c r="Q204" s="2">
        <f t="shared" si="39"/>
        <v>4.42706901762659</v>
      </c>
      <c r="R204" s="2">
        <f t="shared" si="30"/>
      </c>
    </row>
    <row r="205" spans="2:18" ht="15">
      <c r="B205" s="3">
        <v>1215.63265306122</v>
      </c>
      <c r="C205" s="3">
        <v>-1.05546858867978</v>
      </c>
      <c r="D205" s="3">
        <v>4.55853434773524</v>
      </c>
      <c r="E205" s="2">
        <f t="shared" si="31"/>
        <v>4.55853434773524</v>
      </c>
      <c r="F205" s="2">
        <f t="shared" si="32"/>
      </c>
      <c r="H205" s="2">
        <f t="shared" si="33"/>
        <v>4.55853434773524</v>
      </c>
      <c r="I205" s="2">
        <f t="shared" si="34"/>
      </c>
      <c r="K205" s="2">
        <f t="shared" si="35"/>
        <v>4.55853434773524</v>
      </c>
      <c r="L205" s="2">
        <f t="shared" si="36"/>
      </c>
      <c r="N205" s="2">
        <f t="shared" si="37"/>
        <v>4.55853434773524</v>
      </c>
      <c r="O205" s="2">
        <f t="shared" si="38"/>
      </c>
      <c r="Q205" s="2">
        <f t="shared" si="39"/>
        <v>4.55853434773524</v>
      </c>
      <c r="R205" s="2">
        <f t="shared" si="30"/>
      </c>
    </row>
    <row r="206" spans="2:18" ht="15">
      <c r="B206" s="3">
        <v>1219.51020408163</v>
      </c>
      <c r="C206" s="3">
        <v>-1.07603177474065</v>
      </c>
      <c r="D206" s="3">
        <v>4.21771778985352</v>
      </c>
      <c r="E206" s="2">
        <f t="shared" si="31"/>
        <v>4.21771778985352</v>
      </c>
      <c r="F206" s="2">
        <f t="shared" si="32"/>
      </c>
      <c r="H206" s="2">
        <f t="shared" si="33"/>
        <v>4.21771778985352</v>
      </c>
      <c r="I206" s="2">
        <f t="shared" si="34"/>
      </c>
      <c r="K206" s="2">
        <f t="shared" si="35"/>
        <v>4.21771778985352</v>
      </c>
      <c r="L206" s="2">
        <f t="shared" si="36"/>
      </c>
      <c r="N206" s="2">
        <f t="shared" si="37"/>
        <v>4.21771778985352</v>
      </c>
      <c r="O206" s="2">
        <f t="shared" si="38"/>
      </c>
      <c r="Q206" s="2">
        <f t="shared" si="39"/>
        <v>4.21771778985352</v>
      </c>
      <c r="R206" s="2">
        <f t="shared" si="30"/>
      </c>
    </row>
    <row r="207" spans="2:18" ht="15">
      <c r="B207" s="3">
        <v>1223.36170212766</v>
      </c>
      <c r="C207" s="3">
        <v>-1.14409760020224</v>
      </c>
      <c r="D207" s="3">
        <v>4.01672814458961</v>
      </c>
      <c r="E207" s="2">
        <f t="shared" si="31"/>
        <v>4.01672814458961</v>
      </c>
      <c r="F207" s="2">
        <f t="shared" si="32"/>
      </c>
      <c r="H207" s="2">
        <f t="shared" si="33"/>
        <v>4.01672814458961</v>
      </c>
      <c r="I207" s="2">
        <f t="shared" si="34"/>
      </c>
      <c r="K207" s="2">
        <f t="shared" si="35"/>
        <v>4.01672814458961</v>
      </c>
      <c r="L207" s="2">
        <f t="shared" si="36"/>
      </c>
      <c r="N207" s="2">
        <f t="shared" si="37"/>
        <v>4.01672814458961</v>
      </c>
      <c r="O207" s="2">
        <f t="shared" si="38"/>
      </c>
      <c r="Q207" s="2">
        <f t="shared" si="39"/>
        <v>4.01672814458961</v>
      </c>
      <c r="R207" s="2">
        <f t="shared" si="30"/>
      </c>
    </row>
    <row r="208" spans="2:18" ht="15">
      <c r="B208" s="3">
        <v>1226.97872340426</v>
      </c>
      <c r="C208" s="3">
        <v>-0.994763972962301</v>
      </c>
      <c r="D208" s="3">
        <v>4.02810557103969</v>
      </c>
      <c r="E208" s="2">
        <f t="shared" si="31"/>
        <v>4.02810557103969</v>
      </c>
      <c r="F208" s="2">
        <f t="shared" si="32"/>
      </c>
      <c r="H208" s="2">
        <f t="shared" si="33"/>
        <v>4.02810557103969</v>
      </c>
      <c r="I208" s="2">
        <f t="shared" si="34"/>
      </c>
      <c r="K208" s="2">
        <f t="shared" si="35"/>
        <v>4.02810557103969</v>
      </c>
      <c r="L208" s="2">
        <f t="shared" si="36"/>
      </c>
      <c r="N208" s="2">
        <f t="shared" si="37"/>
        <v>4.02810557103969</v>
      </c>
      <c r="O208" s="2">
        <f t="shared" si="38"/>
      </c>
      <c r="Q208" s="2">
        <f t="shared" si="39"/>
        <v>4.02810557103969</v>
      </c>
      <c r="R208" s="2">
        <f t="shared" si="30"/>
      </c>
    </row>
    <row r="209" spans="2:18" ht="15">
      <c r="B209" s="3">
        <v>1230.59574468085</v>
      </c>
      <c r="C209" s="3">
        <v>-0.688987962004165</v>
      </c>
      <c r="D209" s="3">
        <v>3.84053634328261</v>
      </c>
      <c r="E209" s="2">
        <f t="shared" si="31"/>
        <v>3.84053634328261</v>
      </c>
      <c r="F209" s="2">
        <f t="shared" si="32"/>
      </c>
      <c r="H209" s="2">
        <f t="shared" si="33"/>
        <v>3.84053634328261</v>
      </c>
      <c r="I209" s="2">
        <f t="shared" si="34"/>
      </c>
      <c r="K209" s="2">
        <f t="shared" si="35"/>
        <v>3.84053634328261</v>
      </c>
      <c r="L209" s="2">
        <f t="shared" si="36"/>
      </c>
      <c r="N209" s="2">
        <f t="shared" si="37"/>
        <v>3.84053634328261</v>
      </c>
      <c r="O209" s="2">
        <f t="shared" si="38"/>
      </c>
      <c r="Q209" s="2">
        <f t="shared" si="39"/>
        <v>3.84053634328261</v>
      </c>
      <c r="R209" s="2">
        <f t="shared" si="30"/>
      </c>
    </row>
    <row r="210" spans="2:18" ht="15">
      <c r="B210" s="3">
        <v>1232.40425531915</v>
      </c>
      <c r="C210" s="3">
        <v>-0.662029003388099</v>
      </c>
      <c r="D210" s="3">
        <v>3.54783464341797</v>
      </c>
      <c r="E210" s="2">
        <f t="shared" si="31"/>
        <v>3.54783464341797</v>
      </c>
      <c r="F210" s="2">
        <f t="shared" si="32"/>
      </c>
      <c r="H210" s="2">
        <f t="shared" si="33"/>
        <v>3.54783464341797</v>
      </c>
      <c r="I210" s="2">
        <f t="shared" si="34"/>
      </c>
      <c r="K210" s="2">
        <f t="shared" si="35"/>
        <v>3.54783464341797</v>
      </c>
      <c r="L210" s="2">
        <f t="shared" si="36"/>
      </c>
      <c r="N210" s="2">
        <f t="shared" si="37"/>
        <v>3.54783464341797</v>
      </c>
      <c r="O210" s="2">
        <f t="shared" si="38"/>
      </c>
      <c r="Q210" s="2">
        <f t="shared" si="39"/>
        <v>3.54783464341797</v>
      </c>
      <c r="R210" s="2">
        <f t="shared" si="30"/>
      </c>
    </row>
    <row r="211" spans="2:18" ht="15">
      <c r="B211" s="3">
        <v>1236.02127659574</v>
      </c>
      <c r="C211" s="3">
        <v>-0.987123156739276</v>
      </c>
      <c r="D211" s="3">
        <v>3.18057443674035</v>
      </c>
      <c r="E211" s="2">
        <f t="shared" si="31"/>
        <v>3.18057443674035</v>
      </c>
      <c r="F211" s="2">
        <f t="shared" si="32"/>
      </c>
      <c r="H211" s="2">
        <f t="shared" si="33"/>
        <v>3.18057443674035</v>
      </c>
      <c r="I211" s="2">
        <f t="shared" si="34"/>
      </c>
      <c r="K211" s="2">
        <f t="shared" si="35"/>
        <v>3.18057443674035</v>
      </c>
      <c r="L211" s="2">
        <f t="shared" si="36"/>
      </c>
      <c r="N211" s="2">
        <f t="shared" si="37"/>
        <v>3.18057443674035</v>
      </c>
      <c r="O211" s="2">
        <f t="shared" si="38"/>
      </c>
      <c r="Q211" s="2">
        <f t="shared" si="39"/>
        <v>3.18057443674035</v>
      </c>
      <c r="R211" s="2">
        <f t="shared" si="30"/>
      </c>
    </row>
    <row r="212" spans="2:18" ht="15">
      <c r="B212" s="3">
        <v>1239.63829787234</v>
      </c>
      <c r="C212" s="3">
        <v>-0.534465847743193</v>
      </c>
      <c r="D212" s="3">
        <v>3.4192440878701</v>
      </c>
      <c r="E212" s="2">
        <f t="shared" si="31"/>
        <v>3.4192440878701</v>
      </c>
      <c r="F212" s="2">
        <f t="shared" si="32"/>
      </c>
      <c r="H212" s="2">
        <f t="shared" si="33"/>
        <v>3.4192440878701</v>
      </c>
      <c r="I212" s="2">
        <f t="shared" si="34"/>
      </c>
      <c r="K212" s="2">
        <f t="shared" si="35"/>
        <v>3.4192440878701</v>
      </c>
      <c r="L212" s="2">
        <f t="shared" si="36"/>
      </c>
      <c r="N212" s="2">
        <f t="shared" si="37"/>
        <v>3.4192440878701</v>
      </c>
      <c r="O212" s="2">
        <f t="shared" si="38"/>
      </c>
      <c r="Q212" s="2">
        <f t="shared" si="39"/>
        <v>3.4192440878701</v>
      </c>
      <c r="R212" s="2">
        <f t="shared" si="30"/>
      </c>
    </row>
    <row r="213" spans="2:18" ht="15">
      <c r="B213" s="3">
        <v>1243.78947368421</v>
      </c>
      <c r="C213" s="3">
        <v>-1.03456101983214</v>
      </c>
      <c r="D213" s="3">
        <v>3.47457854035886</v>
      </c>
      <c r="E213" s="2">
        <f t="shared" si="31"/>
        <v>3.47457854035886</v>
      </c>
      <c r="F213" s="2">
        <f t="shared" si="32"/>
      </c>
      <c r="H213" s="2">
        <f t="shared" si="33"/>
        <v>3.47457854035886</v>
      </c>
      <c r="I213" s="2">
        <f t="shared" si="34"/>
      </c>
      <c r="K213" s="2">
        <f t="shared" si="35"/>
        <v>3.47457854035886</v>
      </c>
      <c r="L213" s="2">
        <f t="shared" si="36"/>
      </c>
      <c r="N213" s="2">
        <f t="shared" si="37"/>
        <v>3.47457854035886</v>
      </c>
      <c r="O213" s="2">
        <f t="shared" si="38"/>
      </c>
      <c r="Q213" s="2">
        <f t="shared" si="39"/>
        <v>3.47457854035886</v>
      </c>
      <c r="R213" s="2">
        <f t="shared" si="30"/>
      </c>
    </row>
    <row r="214" spans="2:18" ht="15">
      <c r="B214" s="3">
        <v>1248</v>
      </c>
      <c r="C214" s="3">
        <v>-0.891260602953818</v>
      </c>
      <c r="D214" s="3">
        <v>3.98989756029499</v>
      </c>
      <c r="E214" s="2">
        <f t="shared" si="31"/>
        <v>3.98989756029499</v>
      </c>
      <c r="F214" s="2">
        <f t="shared" si="32"/>
      </c>
      <c r="H214" s="2">
        <f t="shared" si="33"/>
        <v>3.98989756029499</v>
      </c>
      <c r="I214" s="2">
        <f t="shared" si="34"/>
      </c>
      <c r="K214" s="2">
        <f t="shared" si="35"/>
        <v>3.98989756029499</v>
      </c>
      <c r="L214" s="2">
        <f t="shared" si="36"/>
      </c>
      <c r="N214" s="2">
        <f t="shared" si="37"/>
        <v>3.98989756029499</v>
      </c>
      <c r="O214" s="2">
        <f t="shared" si="38"/>
      </c>
      <c r="Q214" s="2">
        <f t="shared" si="39"/>
        <v>3.98989756029499</v>
      </c>
      <c r="R214" s="2">
        <f t="shared" si="30"/>
      </c>
    </row>
    <row r="215" spans="2:18" ht="15">
      <c r="B215" s="3">
        <v>1251.15789473684</v>
      </c>
      <c r="C215" s="3">
        <v>-0.998487607308057</v>
      </c>
      <c r="D215" s="3">
        <v>4.13827532757443</v>
      </c>
      <c r="E215" s="2">
        <f t="shared" si="31"/>
        <v>4.13827532757443</v>
      </c>
      <c r="F215" s="2">
        <f t="shared" si="32"/>
      </c>
      <c r="H215" s="2">
        <f t="shared" si="33"/>
        <v>4.13827532757443</v>
      </c>
      <c r="I215" s="2">
        <f t="shared" si="34"/>
      </c>
      <c r="K215" s="2">
        <f t="shared" si="35"/>
        <v>4.13827532757443</v>
      </c>
      <c r="L215" s="2">
        <f t="shared" si="36"/>
      </c>
      <c r="N215" s="2">
        <f t="shared" si="37"/>
        <v>4.13827532757443</v>
      </c>
      <c r="O215" s="2">
        <f t="shared" si="38"/>
      </c>
      <c r="Q215" s="2">
        <f t="shared" si="39"/>
        <v>4.13827532757443</v>
      </c>
      <c r="R215" s="2">
        <f t="shared" si="30"/>
      </c>
    </row>
    <row r="216" spans="2:18" ht="15">
      <c r="B216" s="3">
        <v>1257.39759036145</v>
      </c>
      <c r="C216" s="3">
        <v>-1.15241888181328</v>
      </c>
      <c r="D216" s="3">
        <v>3.94652283241545</v>
      </c>
      <c r="E216" s="2">
        <f t="shared" si="31"/>
        <v>3.94652283241545</v>
      </c>
      <c r="F216" s="2">
        <f t="shared" si="32"/>
      </c>
      <c r="H216" s="2">
        <f t="shared" si="33"/>
        <v>3.94652283241545</v>
      </c>
      <c r="I216" s="2">
        <f t="shared" si="34"/>
      </c>
      <c r="K216" s="2">
        <f t="shared" si="35"/>
        <v>3.94652283241545</v>
      </c>
      <c r="L216" s="2">
        <f t="shared" si="36"/>
      </c>
      <c r="N216" s="2">
        <f t="shared" si="37"/>
        <v>3.94652283241545</v>
      </c>
      <c r="O216" s="2">
        <f t="shared" si="38"/>
      </c>
      <c r="Q216" s="2">
        <f t="shared" si="39"/>
        <v>3.94652283241545</v>
      </c>
      <c r="R216" s="2">
        <f t="shared" si="30"/>
      </c>
    </row>
    <row r="217" spans="2:18" ht="15">
      <c r="B217" s="3">
        <v>1264.14457831325</v>
      </c>
      <c r="C217" s="3">
        <v>-1.03941699093678</v>
      </c>
      <c r="D217" s="3">
        <v>3.76721790187912</v>
      </c>
      <c r="E217" s="2">
        <f t="shared" si="31"/>
        <v>3.76721790187912</v>
      </c>
      <c r="F217" s="2">
        <f t="shared" si="32"/>
      </c>
      <c r="H217" s="2">
        <f t="shared" si="33"/>
        <v>3.76721790187912</v>
      </c>
      <c r="I217" s="2">
        <f t="shared" si="34"/>
      </c>
      <c r="K217" s="2">
        <f t="shared" si="35"/>
        <v>3.76721790187912</v>
      </c>
      <c r="L217" s="2">
        <f t="shared" si="36"/>
      </c>
      <c r="N217" s="2">
        <f t="shared" si="37"/>
        <v>3.76721790187912</v>
      </c>
      <c r="O217" s="2">
        <f t="shared" si="38"/>
      </c>
      <c r="Q217" s="2">
        <f t="shared" si="39"/>
        <v>3.76721790187912</v>
      </c>
      <c r="R217" s="2">
        <f t="shared" si="30"/>
      </c>
    </row>
    <row r="218" spans="2:18" ht="15">
      <c r="B218" s="3">
        <v>1270.89156626506</v>
      </c>
      <c r="C218" s="3">
        <v>-0.837644564817601</v>
      </c>
      <c r="D218" s="3">
        <v>3.80912805200803</v>
      </c>
      <c r="E218" s="2">
        <f t="shared" si="31"/>
        <v>3.80912805200803</v>
      </c>
      <c r="F218" s="2">
        <f t="shared" si="32"/>
      </c>
      <c r="H218" s="2">
        <f t="shared" si="33"/>
        <v>3.80912805200803</v>
      </c>
      <c r="I218" s="2">
        <f t="shared" si="34"/>
      </c>
      <c r="K218" s="2">
        <f t="shared" si="35"/>
        <v>3.80912805200803</v>
      </c>
      <c r="L218" s="2">
        <f t="shared" si="36"/>
      </c>
      <c r="N218" s="2">
        <f t="shared" si="37"/>
        <v>3.80912805200803</v>
      </c>
      <c r="O218" s="2">
        <f t="shared" si="38"/>
      </c>
      <c r="Q218" s="2">
        <f t="shared" si="39"/>
        <v>3.80912805200803</v>
      </c>
      <c r="R218" s="2">
        <f t="shared" si="30"/>
      </c>
    </row>
    <row r="219" spans="2:18" ht="15">
      <c r="B219" s="3">
        <v>1277.63855421687</v>
      </c>
      <c r="C219" s="3">
        <v>-1.06723045719614</v>
      </c>
      <c r="D219" s="3">
        <v>3.95731654713503</v>
      </c>
      <c r="E219" s="2">
        <f t="shared" si="31"/>
        <v>3.95731654713503</v>
      </c>
      <c r="F219" s="2">
        <f t="shared" si="32"/>
      </c>
      <c r="H219" s="2">
        <f t="shared" si="33"/>
        <v>3.95731654713503</v>
      </c>
      <c r="I219" s="2">
        <f t="shared" si="34"/>
      </c>
      <c r="K219" s="2">
        <f t="shared" si="35"/>
        <v>3.95731654713503</v>
      </c>
      <c r="L219" s="2">
        <f t="shared" si="36"/>
      </c>
      <c r="N219" s="2">
        <f t="shared" si="37"/>
        <v>3.95731654713503</v>
      </c>
      <c r="O219" s="2">
        <f t="shared" si="38"/>
      </c>
      <c r="Q219" s="2">
        <f t="shared" si="39"/>
        <v>3.95731654713503</v>
      </c>
      <c r="R219" s="2">
        <f t="shared" si="30"/>
      </c>
    </row>
    <row r="220" spans="2:18" ht="15">
      <c r="B220" s="3">
        <v>1283.77419354839</v>
      </c>
      <c r="C220" s="3">
        <v>-0.935019429111763</v>
      </c>
      <c r="D220" s="3">
        <v>4.15888990412943</v>
      </c>
      <c r="E220" s="2">
        <f t="shared" si="31"/>
        <v>4.15888990412943</v>
      </c>
      <c r="F220" s="2">
        <f t="shared" si="32"/>
      </c>
      <c r="H220" s="2">
        <f t="shared" si="33"/>
        <v>4.15888990412943</v>
      </c>
      <c r="I220" s="2">
        <f t="shared" si="34"/>
      </c>
      <c r="K220" s="2">
        <f t="shared" si="35"/>
        <v>4.15888990412943</v>
      </c>
      <c r="L220" s="2">
        <f t="shared" si="36"/>
      </c>
      <c r="N220" s="2">
        <f t="shared" si="37"/>
        <v>4.15888990412943</v>
      </c>
      <c r="O220" s="2">
        <f t="shared" si="38"/>
      </c>
      <c r="Q220" s="2">
        <f t="shared" si="39"/>
        <v>4.15888990412943</v>
      </c>
      <c r="R220" s="2">
        <f t="shared" si="30"/>
      </c>
    </row>
    <row r="221" spans="2:18" ht="15">
      <c r="B221" s="3">
        <v>1289.58064516129</v>
      </c>
      <c r="C221" s="3">
        <v>-1.43667983290895</v>
      </c>
      <c r="D221" s="3">
        <v>3.82357832032866</v>
      </c>
      <c r="E221" s="2">
        <f t="shared" si="31"/>
        <v>3.82357832032866</v>
      </c>
      <c r="F221" s="2">
        <f t="shared" si="32"/>
      </c>
      <c r="H221" s="2">
        <f t="shared" si="33"/>
        <v>3.82357832032866</v>
      </c>
      <c r="I221" s="2">
        <f t="shared" si="34"/>
      </c>
      <c r="K221" s="2">
        <f t="shared" si="35"/>
        <v>3.82357832032866</v>
      </c>
      <c r="L221" s="2">
        <f t="shared" si="36"/>
      </c>
      <c r="N221" s="2">
        <f t="shared" si="37"/>
        <v>3.82357832032866</v>
      </c>
      <c r="O221" s="2">
        <f t="shared" si="38"/>
      </c>
      <c r="Q221" s="2">
        <f t="shared" si="39"/>
        <v>3.82357832032866</v>
      </c>
      <c r="R221" s="2">
        <f t="shared" si="30"/>
      </c>
    </row>
    <row r="222" spans="2:18" ht="15">
      <c r="B222" s="3">
        <v>1295.38709677419</v>
      </c>
      <c r="C222" s="3">
        <v>-1.29326981815183</v>
      </c>
      <c r="D222" s="3">
        <v>4.01023753240605</v>
      </c>
      <c r="E222" s="2">
        <f t="shared" si="31"/>
        <v>4.01023753240605</v>
      </c>
      <c r="F222" s="2">
        <f t="shared" si="32"/>
      </c>
      <c r="H222" s="2">
        <f t="shared" si="33"/>
        <v>4.01023753240605</v>
      </c>
      <c r="I222" s="2">
        <f t="shared" si="34"/>
      </c>
      <c r="K222" s="2">
        <f t="shared" si="35"/>
        <v>4.01023753240605</v>
      </c>
      <c r="L222" s="2">
        <f t="shared" si="36"/>
      </c>
      <c r="N222" s="2">
        <f t="shared" si="37"/>
        <v>4.01023753240605</v>
      </c>
      <c r="O222" s="2">
        <f t="shared" si="38"/>
      </c>
      <c r="Q222" s="2">
        <f t="shared" si="39"/>
        <v>4.01023753240605</v>
      </c>
      <c r="R222" s="2">
        <f t="shared" si="30"/>
      </c>
    </row>
    <row r="223" spans="2:18" ht="15">
      <c r="B223" s="3">
        <v>1301.1935483871</v>
      </c>
      <c r="C223" s="3">
        <v>-1.04976934582733</v>
      </c>
      <c r="D223" s="3">
        <v>3.75710518417846</v>
      </c>
      <c r="E223" s="2">
        <f t="shared" si="31"/>
        <v>3.75710518417846</v>
      </c>
      <c r="F223" s="2">
        <f t="shared" si="32"/>
      </c>
      <c r="H223" s="2">
        <f t="shared" si="33"/>
        <v>3.75710518417846</v>
      </c>
      <c r="I223" s="2">
        <f t="shared" si="34"/>
      </c>
      <c r="K223" s="2">
        <f t="shared" si="35"/>
        <v>3.75710518417846</v>
      </c>
      <c r="L223" s="2">
        <f t="shared" si="36"/>
      </c>
      <c r="N223" s="2">
        <f t="shared" si="37"/>
        <v>3.75710518417846</v>
      </c>
      <c r="O223" s="2">
        <f t="shared" si="38"/>
      </c>
      <c r="Q223" s="2">
        <f t="shared" si="39"/>
        <v>3.75710518417846</v>
      </c>
      <c r="R223" s="2">
        <f t="shared" si="30"/>
      </c>
    </row>
    <row r="224" spans="2:18" ht="15">
      <c r="B224" s="3">
        <v>1307</v>
      </c>
      <c r="C224" s="3">
        <v>-1.14767971082778</v>
      </c>
      <c r="D224" s="3">
        <v>3.80630677864396</v>
      </c>
      <c r="E224" s="2">
        <f t="shared" si="31"/>
        <v>3.80630677864396</v>
      </c>
      <c r="F224" s="2">
        <f t="shared" si="32"/>
      </c>
      <c r="H224" s="2">
        <f t="shared" si="33"/>
        <v>3.80630677864396</v>
      </c>
      <c r="I224" s="2">
        <f t="shared" si="34"/>
      </c>
      <c r="K224" s="2">
        <f t="shared" si="35"/>
        <v>3.80630677864396</v>
      </c>
      <c r="L224" s="2">
        <f t="shared" si="36"/>
      </c>
      <c r="N224" s="2">
        <f t="shared" si="37"/>
        <v>3.80630677864396</v>
      </c>
      <c r="O224" s="2">
        <f t="shared" si="38"/>
      </c>
      <c r="Q224" s="2">
        <f t="shared" si="39"/>
        <v>3.80630677864396</v>
      </c>
      <c r="R224" s="2">
        <f t="shared" si="30"/>
      </c>
    </row>
    <row r="225" spans="2:18" ht="15">
      <c r="B225" s="3">
        <v>1310.22580645161</v>
      </c>
      <c r="C225" s="3">
        <v>-0.694939658122456</v>
      </c>
      <c r="D225" s="3">
        <v>3.7002230042227</v>
      </c>
      <c r="E225" s="2">
        <f t="shared" si="31"/>
        <v>3.7002230042227</v>
      </c>
      <c r="F225" s="2">
        <f t="shared" si="32"/>
      </c>
      <c r="H225" s="2">
        <f t="shared" si="33"/>
        <v>3.7002230042227</v>
      </c>
      <c r="I225" s="2">
        <f t="shared" si="34"/>
      </c>
      <c r="K225" s="2">
        <f t="shared" si="35"/>
        <v>3.7002230042227</v>
      </c>
      <c r="L225" s="2">
        <f t="shared" si="36"/>
      </c>
      <c r="N225" s="2">
        <f t="shared" si="37"/>
        <v>3.7002230042227</v>
      </c>
      <c r="O225" s="2">
        <f t="shared" si="38"/>
      </c>
      <c r="Q225" s="2">
        <f t="shared" si="39"/>
        <v>3.7002230042227</v>
      </c>
      <c r="R225" s="2">
        <f t="shared" si="30"/>
      </c>
    </row>
    <row r="226" spans="2:18" ht="15">
      <c r="B226" s="3">
        <v>1313.45161290323</v>
      </c>
      <c r="C226" s="3">
        <v>-0.872622252328035</v>
      </c>
      <c r="D226" s="3">
        <v>3.57838396537263</v>
      </c>
      <c r="E226" s="2">
        <f t="shared" si="31"/>
        <v>3.57838396537263</v>
      </c>
      <c r="F226" s="2">
        <f t="shared" si="32"/>
      </c>
      <c r="H226" s="2">
        <f t="shared" si="33"/>
        <v>3.57838396537263</v>
      </c>
      <c r="I226" s="2">
        <f t="shared" si="34"/>
      </c>
      <c r="K226" s="2">
        <f t="shared" si="35"/>
        <v>3.57838396537263</v>
      </c>
      <c r="L226" s="2">
        <f t="shared" si="36"/>
      </c>
      <c r="N226" s="2">
        <f t="shared" si="37"/>
        <v>3.57838396537263</v>
      </c>
      <c r="O226" s="2">
        <f t="shared" si="38"/>
      </c>
      <c r="Q226" s="2">
        <f t="shared" si="39"/>
        <v>3.57838396537263</v>
      </c>
      <c r="R226" s="2">
        <f t="shared" si="30"/>
      </c>
    </row>
    <row r="227" spans="2:18" ht="15">
      <c r="B227" s="3">
        <v>1316.67741935484</v>
      </c>
      <c r="C227" s="3">
        <v>-0.963886131446405</v>
      </c>
      <c r="D227" s="3">
        <v>3.28558506649863</v>
      </c>
      <c r="E227" s="2">
        <f t="shared" si="31"/>
        <v>3.28558506649863</v>
      </c>
      <c r="F227" s="2">
        <f t="shared" si="32"/>
      </c>
      <c r="H227" s="2">
        <f t="shared" si="33"/>
        <v>3.28558506649863</v>
      </c>
      <c r="I227" s="2">
        <f t="shared" si="34"/>
      </c>
      <c r="K227" s="2">
        <f t="shared" si="35"/>
        <v>3.28558506649863</v>
      </c>
      <c r="L227" s="2">
        <f t="shared" si="36"/>
      </c>
      <c r="N227" s="2">
        <f t="shared" si="37"/>
        <v>3.28558506649863</v>
      </c>
      <c r="O227" s="2">
        <f t="shared" si="38"/>
      </c>
      <c r="Q227" s="2">
        <f t="shared" si="39"/>
        <v>3.28558506649863</v>
      </c>
      <c r="R227" s="2">
        <f t="shared" si="30"/>
      </c>
    </row>
    <row r="228" spans="2:18" ht="15">
      <c r="B228" s="3">
        <v>1319.90322580645</v>
      </c>
      <c r="C228" s="3">
        <v>-1.24965222238723</v>
      </c>
      <c r="D228" s="3">
        <v>3.97569356205645</v>
      </c>
      <c r="E228" s="2">
        <f t="shared" si="31"/>
        <v>3.97569356205645</v>
      </c>
      <c r="F228" s="2">
        <f t="shared" si="32"/>
      </c>
      <c r="H228" s="2">
        <f t="shared" si="33"/>
        <v>3.97569356205645</v>
      </c>
      <c r="I228" s="2">
        <f t="shared" si="34"/>
      </c>
      <c r="K228" s="2">
        <f t="shared" si="35"/>
        <v>3.97569356205645</v>
      </c>
      <c r="L228" s="2">
        <f t="shared" si="36"/>
      </c>
      <c r="N228" s="2">
        <f t="shared" si="37"/>
        <v>3.97569356205645</v>
      </c>
      <c r="O228" s="2">
        <f t="shared" si="38"/>
      </c>
      <c r="Q228" s="2">
        <f t="shared" si="39"/>
        <v>3.97569356205645</v>
      </c>
      <c r="R228" s="2">
        <f t="shared" si="30"/>
      </c>
    </row>
    <row r="229" spans="2:18" ht="15">
      <c r="B229" s="3">
        <v>1325.11111111111</v>
      </c>
      <c r="C229" s="3">
        <v>-1.2160285837298</v>
      </c>
      <c r="D229" s="3">
        <v>4.24649937834085</v>
      </c>
      <c r="E229" s="2">
        <f t="shared" si="31"/>
        <v>4.24649937834085</v>
      </c>
      <c r="F229" s="2">
        <f t="shared" si="32"/>
      </c>
      <c r="H229" s="2">
        <f t="shared" si="33"/>
        <v>4.24649937834085</v>
      </c>
      <c r="I229" s="2">
        <f t="shared" si="34"/>
      </c>
      <c r="K229" s="2">
        <f t="shared" si="35"/>
        <v>4.24649937834085</v>
      </c>
      <c r="L229" s="2">
        <f t="shared" si="36"/>
      </c>
      <c r="N229" s="2">
        <f t="shared" si="37"/>
        <v>4.24649937834085</v>
      </c>
      <c r="O229" s="2">
        <f t="shared" si="38"/>
      </c>
      <c r="Q229" s="2">
        <f t="shared" si="39"/>
        <v>4.24649937834085</v>
      </c>
      <c r="R229" s="2">
        <f t="shared" si="30"/>
      </c>
    </row>
    <row r="230" spans="2:18" ht="15">
      <c r="B230" s="3">
        <v>1334</v>
      </c>
      <c r="C230" s="3">
        <v>-0.980490995232964</v>
      </c>
      <c r="D230" s="3">
        <v>4.23862422227376</v>
      </c>
      <c r="E230" s="2">
        <f t="shared" si="31"/>
        <v>4.23862422227376</v>
      </c>
      <c r="F230" s="2">
        <f t="shared" si="32"/>
      </c>
      <c r="H230" s="2">
        <f t="shared" si="33"/>
        <v>4.23862422227376</v>
      </c>
      <c r="I230" s="2">
        <f t="shared" si="34"/>
      </c>
      <c r="K230" s="2">
        <f t="shared" si="35"/>
        <v>4.23862422227376</v>
      </c>
      <c r="L230" s="2">
        <f t="shared" si="36"/>
      </c>
      <c r="N230" s="2">
        <f t="shared" si="37"/>
        <v>4.23862422227376</v>
      </c>
      <c r="O230" s="2">
        <f t="shared" si="38"/>
      </c>
      <c r="Q230" s="2">
        <f t="shared" si="39"/>
        <v>4.23862422227376</v>
      </c>
      <c r="R230" s="2">
        <f t="shared" si="30"/>
      </c>
    </row>
    <row r="231" spans="2:18" ht="15">
      <c r="B231" s="3">
        <v>1343</v>
      </c>
      <c r="C231" s="3">
        <v>-0.91092959719816</v>
      </c>
      <c r="D231" s="3">
        <v>4.07896101540827</v>
      </c>
      <c r="E231" s="2">
        <f t="shared" si="31"/>
        <v>4.07896101540827</v>
      </c>
      <c r="F231" s="2">
        <f t="shared" si="32"/>
      </c>
      <c r="H231" s="2">
        <f t="shared" si="33"/>
        <v>4.07896101540827</v>
      </c>
      <c r="I231" s="2">
        <f t="shared" si="34"/>
      </c>
      <c r="K231" s="2">
        <f t="shared" si="35"/>
        <v>4.07896101540827</v>
      </c>
      <c r="L231" s="2">
        <f t="shared" si="36"/>
      </c>
      <c r="N231" s="2">
        <f t="shared" si="37"/>
        <v>4.07896101540827</v>
      </c>
      <c r="O231" s="2">
        <f t="shared" si="38"/>
      </c>
      <c r="Q231" s="2">
        <f t="shared" si="39"/>
        <v>4.07896101540827</v>
      </c>
      <c r="R231" s="2">
        <f t="shared" si="30"/>
      </c>
    </row>
    <row r="232" spans="2:18" ht="15">
      <c r="B232" s="3">
        <v>1353</v>
      </c>
      <c r="C232" s="3">
        <v>-0.795219608615655</v>
      </c>
      <c r="D232" s="3">
        <v>3.81953262557395</v>
      </c>
      <c r="E232" s="2">
        <f t="shared" si="31"/>
        <v>3.81953262557395</v>
      </c>
      <c r="F232" s="2">
        <f t="shared" si="32"/>
      </c>
      <c r="H232" s="2">
        <f t="shared" si="33"/>
        <v>3.81953262557395</v>
      </c>
      <c r="I232" s="2">
        <f t="shared" si="34"/>
      </c>
      <c r="K232" s="2">
        <f t="shared" si="35"/>
        <v>3.81953262557395</v>
      </c>
      <c r="L232" s="2">
        <f t="shared" si="36"/>
      </c>
      <c r="N232" s="2">
        <f t="shared" si="37"/>
        <v>3.81953262557395</v>
      </c>
      <c r="O232" s="2">
        <f t="shared" si="38"/>
      </c>
      <c r="Q232" s="2">
        <f t="shared" si="39"/>
        <v>3.81953262557395</v>
      </c>
      <c r="R232" s="2">
        <f t="shared" si="30"/>
      </c>
    </row>
    <row r="233" spans="2:18" ht="15">
      <c r="B233" s="3">
        <v>1361</v>
      </c>
      <c r="C233" s="3">
        <v>-0.872763776048254</v>
      </c>
      <c r="D233" s="3">
        <v>3.89897508785303</v>
      </c>
      <c r="E233" s="2">
        <f t="shared" si="31"/>
        <v>3.89897508785303</v>
      </c>
      <c r="F233" s="2">
        <f t="shared" si="32"/>
      </c>
      <c r="H233" s="2">
        <f t="shared" si="33"/>
        <v>3.89897508785303</v>
      </c>
      <c r="I233" s="2">
        <f t="shared" si="34"/>
      </c>
      <c r="K233" s="2">
        <f t="shared" si="35"/>
        <v>3.89897508785303</v>
      </c>
      <c r="L233" s="2">
        <f t="shared" si="36"/>
      </c>
      <c r="N233" s="2">
        <f t="shared" si="37"/>
        <v>3.89897508785303</v>
      </c>
      <c r="O233" s="2">
        <f t="shared" si="38"/>
      </c>
      <c r="Q233" s="2">
        <f t="shared" si="39"/>
        <v>3.89897508785303</v>
      </c>
      <c r="R233" s="2">
        <f t="shared" si="30"/>
      </c>
    </row>
    <row r="234" spans="2:18" ht="15">
      <c r="B234" s="3">
        <v>1367</v>
      </c>
      <c r="C234" s="3">
        <v>-1.11202499889084</v>
      </c>
      <c r="D234" s="3">
        <v>4.01702000045486</v>
      </c>
      <c r="E234" s="2">
        <f t="shared" si="31"/>
        <v>4.01702000045486</v>
      </c>
      <c r="F234" s="2">
        <f t="shared" si="32"/>
      </c>
      <c r="H234" s="2">
        <f t="shared" si="33"/>
        <v>4.01702000045486</v>
      </c>
      <c r="I234" s="2">
        <f t="shared" si="34"/>
      </c>
      <c r="K234" s="2">
        <f t="shared" si="35"/>
        <v>4.01702000045486</v>
      </c>
      <c r="L234" s="2">
        <f t="shared" si="36"/>
      </c>
      <c r="N234" s="2">
        <f t="shared" si="37"/>
        <v>4.01702000045486</v>
      </c>
      <c r="O234" s="2">
        <f t="shared" si="38"/>
      </c>
      <c r="Q234" s="2">
        <f t="shared" si="39"/>
        <v>4.01702000045486</v>
      </c>
      <c r="R234" s="2">
        <f t="shared" si="30"/>
      </c>
    </row>
    <row r="235" spans="2:18" ht="15">
      <c r="B235" s="3">
        <v>1373</v>
      </c>
      <c r="C235" s="3">
        <v>-1.43052295023228</v>
      </c>
      <c r="D235" s="3">
        <v>4.26458453739702</v>
      </c>
      <c r="E235" s="2">
        <f t="shared" si="31"/>
        <v>4.26458453739702</v>
      </c>
      <c r="F235" s="2">
        <f t="shared" si="32"/>
      </c>
      <c r="H235" s="2">
        <f t="shared" si="33"/>
        <v>4.26458453739702</v>
      </c>
      <c r="I235" s="2">
        <f t="shared" si="34"/>
      </c>
      <c r="K235" s="2">
        <f t="shared" si="35"/>
        <v>4.26458453739702</v>
      </c>
      <c r="L235" s="2">
        <f t="shared" si="36"/>
      </c>
      <c r="N235" s="2">
        <f t="shared" si="37"/>
        <v>4.26458453739702</v>
      </c>
      <c r="O235" s="2">
        <f t="shared" si="38"/>
      </c>
      <c r="Q235" s="2">
        <f t="shared" si="39"/>
        <v>4.26458453739702</v>
      </c>
      <c r="R235" s="2">
        <f t="shared" si="30"/>
      </c>
    </row>
    <row r="236" spans="2:18" ht="15">
      <c r="B236" s="3">
        <v>1379</v>
      </c>
      <c r="C236" s="3">
        <v>-1.206691765479</v>
      </c>
      <c r="D236" s="3">
        <v>4.28665839327826</v>
      </c>
      <c r="E236" s="2">
        <f t="shared" si="31"/>
        <v>4.28665839327826</v>
      </c>
      <c r="F236" s="2">
        <f t="shared" si="32"/>
      </c>
      <c r="H236" s="2">
        <f t="shared" si="33"/>
        <v>4.28665839327826</v>
      </c>
      <c r="I236" s="2">
        <f t="shared" si="34"/>
      </c>
      <c r="K236" s="2">
        <f t="shared" si="35"/>
        <v>4.28665839327826</v>
      </c>
      <c r="L236" s="2">
        <f t="shared" si="36"/>
      </c>
      <c r="N236" s="2">
        <f t="shared" si="37"/>
        <v>4.28665839327826</v>
      </c>
      <c r="O236" s="2">
        <f t="shared" si="38"/>
      </c>
      <c r="Q236" s="2">
        <f t="shared" si="39"/>
        <v>4.28665839327826</v>
      </c>
      <c r="R236" s="2">
        <f t="shared" si="30"/>
      </c>
    </row>
    <row r="237" spans="2:18" ht="15">
      <c r="B237" s="3">
        <v>1385</v>
      </c>
      <c r="C237" s="3">
        <v>-1.1378073918707</v>
      </c>
      <c r="D237" s="3">
        <v>4.14702605123727</v>
      </c>
      <c r="E237" s="2">
        <f t="shared" si="31"/>
        <v>4.14702605123727</v>
      </c>
      <c r="F237" s="2">
        <f t="shared" si="32"/>
      </c>
      <c r="H237" s="2">
        <f t="shared" si="33"/>
        <v>4.14702605123727</v>
      </c>
      <c r="I237" s="2">
        <f t="shared" si="34"/>
      </c>
      <c r="K237" s="2">
        <f t="shared" si="35"/>
        <v>4.14702605123727</v>
      </c>
      <c r="L237" s="2">
        <f t="shared" si="36"/>
      </c>
      <c r="N237" s="2">
        <f t="shared" si="37"/>
        <v>4.14702605123727</v>
      </c>
      <c r="O237" s="2">
        <f t="shared" si="38"/>
      </c>
      <c r="Q237" s="2">
        <f t="shared" si="39"/>
        <v>4.14702605123727</v>
      </c>
      <c r="R237" s="2">
        <f t="shared" si="30"/>
      </c>
    </row>
    <row r="238" spans="2:18" ht="15">
      <c r="B238" s="3">
        <v>1392.69230769231</v>
      </c>
      <c r="C238" s="3">
        <v>-0.797589194108408</v>
      </c>
      <c r="D238" s="3">
        <v>3.88964065245969</v>
      </c>
      <c r="E238" s="2">
        <f t="shared" si="31"/>
        <v>3.88964065245969</v>
      </c>
      <c r="F238" s="2">
        <f t="shared" si="32"/>
      </c>
      <c r="H238" s="2">
        <f t="shared" si="33"/>
        <v>3.88964065245969</v>
      </c>
      <c r="I238" s="2">
        <f t="shared" si="34"/>
      </c>
      <c r="K238" s="2">
        <f t="shared" si="35"/>
        <v>3.88964065245969</v>
      </c>
      <c r="L238" s="2">
        <f t="shared" si="36"/>
      </c>
      <c r="N238" s="2">
        <f t="shared" si="37"/>
        <v>3.88964065245969</v>
      </c>
      <c r="O238" s="2">
        <f t="shared" si="38"/>
      </c>
      <c r="Q238" s="2">
        <f t="shared" si="39"/>
        <v>3.88964065245969</v>
      </c>
      <c r="R238" s="2">
        <f t="shared" si="30"/>
      </c>
    </row>
    <row r="239" spans="2:18" ht="15">
      <c r="B239" s="3">
        <v>1400.38461538462</v>
      </c>
      <c r="C239" s="3">
        <v>-0.871748239408502</v>
      </c>
      <c r="D239" s="3">
        <v>3.86892879061628</v>
      </c>
      <c r="E239" s="2">
        <f t="shared" si="31"/>
        <v>3.86892879061628</v>
      </c>
      <c r="F239" s="2">
        <f t="shared" si="32"/>
      </c>
      <c r="H239" s="2">
        <f t="shared" si="33"/>
        <v>3.86892879061628</v>
      </c>
      <c r="I239" s="2">
        <f t="shared" si="34"/>
      </c>
      <c r="K239" s="2">
        <f t="shared" si="35"/>
        <v>3.86892879061628</v>
      </c>
      <c r="L239" s="2">
        <f t="shared" si="36"/>
      </c>
      <c r="N239" s="2">
        <f t="shared" si="37"/>
        <v>3.86892879061628</v>
      </c>
      <c r="O239" s="2">
        <f t="shared" si="38"/>
      </c>
      <c r="Q239" s="2">
        <f t="shared" si="39"/>
        <v>3.86892879061628</v>
      </c>
      <c r="R239" s="2">
        <f t="shared" si="30"/>
      </c>
    </row>
    <row r="240" spans="2:18" ht="15">
      <c r="B240" s="3">
        <v>1408.07692307692</v>
      </c>
      <c r="C240" s="3">
        <v>-1.1318556957524</v>
      </c>
      <c r="D240" s="3">
        <v>4.28733939029718</v>
      </c>
      <c r="E240" s="2">
        <f t="shared" si="31"/>
        <v>4.28733939029718</v>
      </c>
      <c r="F240" s="2">
        <f t="shared" si="32"/>
      </c>
      <c r="H240" s="2">
        <f t="shared" si="33"/>
        <v>4.28733939029718</v>
      </c>
      <c r="I240" s="2">
        <f t="shared" si="34"/>
      </c>
      <c r="K240" s="2">
        <f t="shared" si="35"/>
        <v>4.28733939029718</v>
      </c>
      <c r="L240" s="2">
        <f t="shared" si="36"/>
      </c>
      <c r="N240" s="2">
        <f t="shared" si="37"/>
        <v>4.28733939029718</v>
      </c>
      <c r="O240" s="2">
        <f t="shared" si="38"/>
      </c>
      <c r="Q240" s="2">
        <f t="shared" si="39"/>
        <v>4.28733939029718</v>
      </c>
      <c r="R240" s="2">
        <f t="shared" si="30"/>
      </c>
    </row>
    <row r="241" spans="2:18" ht="15">
      <c r="B241" s="3">
        <v>1415.83870967742</v>
      </c>
      <c r="C241" s="3">
        <v>-1.17752425036664</v>
      </c>
      <c r="D241" s="3">
        <v>4.05649801837336</v>
      </c>
      <c r="E241" s="2">
        <f t="shared" si="31"/>
        <v>4.05649801837336</v>
      </c>
      <c r="F241" s="2">
        <f t="shared" si="32"/>
      </c>
      <c r="H241" s="2">
        <f t="shared" si="33"/>
        <v>4.05649801837336</v>
      </c>
      <c r="I241" s="2">
        <f t="shared" si="34"/>
      </c>
      <c r="K241" s="2">
        <f t="shared" si="35"/>
        <v>4.05649801837336</v>
      </c>
      <c r="L241" s="2">
        <f t="shared" si="36"/>
      </c>
      <c r="N241" s="2">
        <f t="shared" si="37"/>
        <v>4.05649801837336</v>
      </c>
      <c r="O241" s="2">
        <f t="shared" si="38"/>
      </c>
      <c r="Q241" s="2">
        <f t="shared" si="39"/>
        <v>4.05649801837336</v>
      </c>
      <c r="R241" s="2">
        <f t="shared" si="30"/>
      </c>
    </row>
    <row r="242" spans="2:18" ht="15">
      <c r="B242" s="3">
        <v>1424.22580645161</v>
      </c>
      <c r="C242" s="3">
        <v>-0.895696547601886</v>
      </c>
      <c r="D242" s="3">
        <v>3.62826655685704</v>
      </c>
      <c r="E242" s="2">
        <f t="shared" si="31"/>
        <v>3.62826655685704</v>
      </c>
      <c r="F242" s="2">
        <f t="shared" si="32"/>
      </c>
      <c r="H242" s="2">
        <f t="shared" si="33"/>
        <v>3.62826655685704</v>
      </c>
      <c r="I242" s="2">
        <f t="shared" si="34"/>
      </c>
      <c r="K242" s="2">
        <f t="shared" si="35"/>
        <v>3.62826655685704</v>
      </c>
      <c r="L242" s="2">
        <f t="shared" si="36"/>
      </c>
      <c r="N242" s="2">
        <f t="shared" si="37"/>
        <v>3.62826655685704</v>
      </c>
      <c r="O242" s="2">
        <f t="shared" si="38"/>
      </c>
      <c r="Q242" s="2">
        <f t="shared" si="39"/>
        <v>3.62826655685704</v>
      </c>
      <c r="R242" s="2">
        <f t="shared" si="30"/>
      </c>
    </row>
    <row r="243" spans="2:18" ht="15">
      <c r="B243" s="3">
        <v>1433.35897435897</v>
      </c>
      <c r="C243" s="3">
        <v>-1.10276142323797</v>
      </c>
      <c r="D243" s="3">
        <v>3.43593523007687</v>
      </c>
      <c r="E243" s="2">
        <f t="shared" si="31"/>
        <v>3.43593523007687</v>
      </c>
      <c r="F243" s="2">
        <f t="shared" si="32"/>
      </c>
      <c r="H243" s="2">
        <f t="shared" si="33"/>
        <v>3.43593523007687</v>
      </c>
      <c r="I243" s="2">
        <f t="shared" si="34"/>
      </c>
      <c r="K243" s="2">
        <f t="shared" si="35"/>
        <v>3.43593523007687</v>
      </c>
      <c r="L243" s="2">
        <f t="shared" si="36"/>
      </c>
      <c r="N243" s="2">
        <f t="shared" si="37"/>
        <v>3.43593523007687</v>
      </c>
      <c r="O243" s="2">
        <f t="shared" si="38"/>
      </c>
      <c r="Q243" s="2">
        <f t="shared" si="39"/>
        <v>3.43593523007687</v>
      </c>
      <c r="R243" s="2">
        <f t="shared" si="30"/>
      </c>
    </row>
    <row r="244" spans="2:18" ht="15">
      <c r="B244" s="3">
        <v>1443.10256410256</v>
      </c>
      <c r="C244" s="3">
        <v>-1.03120583607892</v>
      </c>
      <c r="D244" s="3">
        <v>3.22609286988095</v>
      </c>
      <c r="E244" s="2">
        <f t="shared" si="31"/>
        <v>3.22609286988095</v>
      </c>
      <c r="F244" s="2">
        <f t="shared" si="32"/>
      </c>
      <c r="H244" s="2">
        <f t="shared" si="33"/>
        <v>3.22609286988095</v>
      </c>
      <c r="I244" s="2">
        <f t="shared" si="34"/>
      </c>
      <c r="K244" s="2">
        <f t="shared" si="35"/>
        <v>3.22609286988095</v>
      </c>
      <c r="L244" s="2">
        <f t="shared" si="36"/>
      </c>
      <c r="N244" s="2">
        <f t="shared" si="37"/>
        <v>3.22609286988095</v>
      </c>
      <c r="O244" s="2">
        <f t="shared" si="38"/>
      </c>
      <c r="Q244" s="2">
        <f t="shared" si="39"/>
        <v>3.22609286988095</v>
      </c>
      <c r="R244" s="2">
        <f t="shared" si="30"/>
      </c>
    </row>
    <row r="245" spans="2:18" ht="15">
      <c r="B245" s="3">
        <v>1450.69230769231</v>
      </c>
      <c r="C245" s="3">
        <v>-0.836148992244381</v>
      </c>
      <c r="D245" s="3">
        <v>3.44847519987864</v>
      </c>
      <c r="E245" s="2">
        <f t="shared" si="31"/>
        <v>3.44847519987864</v>
      </c>
      <c r="F245" s="2">
        <f t="shared" si="32"/>
      </c>
      <c r="H245" s="2">
        <f t="shared" si="33"/>
        <v>3.44847519987864</v>
      </c>
      <c r="I245" s="2">
        <f t="shared" si="34"/>
      </c>
      <c r="K245" s="2">
        <f t="shared" si="35"/>
        <v>3.44847519987864</v>
      </c>
      <c r="L245" s="2">
        <f t="shared" si="36"/>
      </c>
      <c r="N245" s="2">
        <f t="shared" si="37"/>
        <v>3.44847519987864</v>
      </c>
      <c r="O245" s="2">
        <f t="shared" si="38"/>
      </c>
      <c r="Q245" s="2">
        <f t="shared" si="39"/>
        <v>3.44847519987864</v>
      </c>
      <c r="R245" s="2">
        <f t="shared" si="30"/>
      </c>
    </row>
    <row r="246" spans="2:18" ht="15">
      <c r="B246" s="3">
        <v>1456.84615384615</v>
      </c>
      <c r="C246" s="3">
        <v>-0.942042126642621</v>
      </c>
      <c r="D246" s="3">
        <v>3.41745604975772</v>
      </c>
      <c r="E246" s="2">
        <f t="shared" si="31"/>
        <v>3.41745604975772</v>
      </c>
      <c r="F246" s="2">
        <f t="shared" si="32"/>
      </c>
      <c r="H246" s="2">
        <f t="shared" si="33"/>
        <v>3.41745604975772</v>
      </c>
      <c r="I246" s="2">
        <f t="shared" si="34"/>
      </c>
      <c r="K246" s="2">
        <f t="shared" si="35"/>
        <v>3.41745604975772</v>
      </c>
      <c r="L246" s="2">
        <f t="shared" si="36"/>
      </c>
      <c r="N246" s="2">
        <f t="shared" si="37"/>
        <v>3.41745604975772</v>
      </c>
      <c r="O246" s="2">
        <f t="shared" si="38"/>
      </c>
      <c r="Q246" s="2">
        <f t="shared" si="39"/>
        <v>3.41745604975772</v>
      </c>
      <c r="R246" s="2">
        <f t="shared" si="30"/>
      </c>
    </row>
    <row r="247" spans="2:18" ht="15">
      <c r="B247" s="3">
        <v>1463</v>
      </c>
      <c r="C247" s="3">
        <v>-1.13476078195144</v>
      </c>
      <c r="D247" s="3">
        <v>4.05688715952703</v>
      </c>
      <c r="E247" s="2">
        <f t="shared" si="31"/>
        <v>4.05688715952703</v>
      </c>
      <c r="F247" s="2">
        <f t="shared" si="32"/>
      </c>
      <c r="H247" s="2">
        <f t="shared" si="33"/>
        <v>4.05688715952703</v>
      </c>
      <c r="I247" s="2">
        <f t="shared" si="34"/>
      </c>
      <c r="K247" s="2">
        <f t="shared" si="35"/>
        <v>4.05688715952703</v>
      </c>
      <c r="L247" s="2">
        <f t="shared" si="36"/>
      </c>
      <c r="N247" s="2">
        <f t="shared" si="37"/>
        <v>4.05688715952703</v>
      </c>
      <c r="O247" s="2">
        <f t="shared" si="38"/>
      </c>
      <c r="Q247" s="2">
        <f t="shared" si="39"/>
        <v>4.05688715952703</v>
      </c>
      <c r="R247" s="2">
        <f t="shared" si="30"/>
      </c>
    </row>
    <row r="248" spans="2:18" ht="15">
      <c r="B248" s="3">
        <v>1469.15384615385</v>
      </c>
      <c r="C248" s="3">
        <v>-1.00768290183864</v>
      </c>
      <c r="D248" s="3">
        <v>3.77752519015662</v>
      </c>
      <c r="E248" s="2">
        <f t="shared" si="31"/>
        <v>3.77752519015662</v>
      </c>
      <c r="F248" s="2">
        <f t="shared" si="32"/>
      </c>
      <c r="H248" s="2">
        <f t="shared" si="33"/>
        <v>3.77752519015662</v>
      </c>
      <c r="I248" s="2">
        <f t="shared" si="34"/>
      </c>
      <c r="K248" s="2">
        <f t="shared" si="35"/>
        <v>3.77752519015662</v>
      </c>
      <c r="L248" s="2">
        <f t="shared" si="36"/>
      </c>
      <c r="N248" s="2">
        <f t="shared" si="37"/>
        <v>3.77752519015662</v>
      </c>
      <c r="O248" s="2">
        <f t="shared" si="38"/>
      </c>
      <c r="Q248" s="2">
        <f t="shared" si="39"/>
        <v>3.77752519015662</v>
      </c>
      <c r="R248" s="2">
        <f t="shared" si="30"/>
      </c>
    </row>
    <row r="249" spans="2:18" ht="15">
      <c r="B249" s="3">
        <v>1475.73684210526</v>
      </c>
      <c r="C249" s="3">
        <v>-0.649806604214506</v>
      </c>
      <c r="D249" s="3">
        <v>3.63050411849062</v>
      </c>
      <c r="E249" s="2">
        <f t="shared" si="31"/>
        <v>3.63050411849062</v>
      </c>
      <c r="F249" s="2">
        <f t="shared" si="32"/>
      </c>
      <c r="H249" s="2">
        <f t="shared" si="33"/>
        <v>3.63050411849062</v>
      </c>
      <c r="I249" s="2">
        <f t="shared" si="34"/>
      </c>
      <c r="K249" s="2">
        <f t="shared" si="35"/>
        <v>3.63050411849062</v>
      </c>
      <c r="L249" s="2">
        <f t="shared" si="36"/>
      </c>
      <c r="N249" s="2">
        <f t="shared" si="37"/>
        <v>3.63050411849062</v>
      </c>
      <c r="O249" s="2">
        <f t="shared" si="38"/>
      </c>
      <c r="Q249" s="2">
        <f t="shared" si="39"/>
        <v>3.63050411849062</v>
      </c>
      <c r="R249" s="2">
        <f t="shared" si="30"/>
      </c>
    </row>
    <row r="250" spans="2:18" ht="15">
      <c r="B250" s="3">
        <v>1489.70588235294</v>
      </c>
      <c r="C250" s="3">
        <v>-1.05025037223674</v>
      </c>
      <c r="D250" s="3">
        <v>3.30476091271945</v>
      </c>
      <c r="E250" s="2">
        <f t="shared" si="31"/>
        <v>3.30476091271945</v>
      </c>
      <c r="F250" s="2">
        <f t="shared" si="32"/>
      </c>
      <c r="H250" s="2">
        <f t="shared" si="33"/>
        <v>3.30476091271945</v>
      </c>
      <c r="I250" s="2">
        <f t="shared" si="34"/>
      </c>
      <c r="K250" s="2">
        <f t="shared" si="35"/>
        <v>3.30476091271945</v>
      </c>
      <c r="L250" s="2">
        <f t="shared" si="36"/>
      </c>
      <c r="N250" s="2">
        <f t="shared" si="37"/>
        <v>3.30476091271945</v>
      </c>
      <c r="O250" s="2">
        <f t="shared" si="38"/>
      </c>
      <c r="Q250" s="2">
        <f t="shared" si="39"/>
        <v>3.30476091271945</v>
      </c>
      <c r="R250" s="2">
        <f t="shared" si="30"/>
      </c>
    </row>
    <row r="251" spans="2:18" ht="15">
      <c r="B251" s="3">
        <v>1496.76470588235</v>
      </c>
      <c r="C251" s="3">
        <v>-0.884470179791804</v>
      </c>
      <c r="D251" s="3">
        <v>3.92892409980136</v>
      </c>
      <c r="E251" s="2">
        <f t="shared" si="31"/>
        <v>3.92892409980136</v>
      </c>
      <c r="F251" s="2">
        <f t="shared" si="32"/>
      </c>
      <c r="H251" s="2">
        <f t="shared" si="33"/>
        <v>3.92892409980136</v>
      </c>
      <c r="I251" s="2">
        <f t="shared" si="34"/>
      </c>
      <c r="K251" s="2">
        <f t="shared" si="35"/>
        <v>3.92892409980136</v>
      </c>
      <c r="L251" s="2">
        <f t="shared" si="36"/>
      </c>
      <c r="N251" s="2">
        <f t="shared" si="37"/>
        <v>3.92892409980136</v>
      </c>
      <c r="O251" s="2">
        <f t="shared" si="38"/>
      </c>
      <c r="Q251" s="2">
        <f t="shared" si="39"/>
        <v>3.92892409980136</v>
      </c>
      <c r="R251" s="2">
        <f t="shared" si="30"/>
      </c>
    </row>
    <row r="252" spans="2:18" ht="15">
      <c r="B252" s="3">
        <v>1503.82352941176</v>
      </c>
      <c r="C252" s="3">
        <v>-1.0643253709971</v>
      </c>
      <c r="D252" s="3">
        <v>4.18776877790518</v>
      </c>
      <c r="E252" s="2">
        <f t="shared" si="31"/>
        <v>4.18776877790518</v>
      </c>
      <c r="F252" s="2">
        <f t="shared" si="32"/>
      </c>
      <c r="H252" s="2">
        <f t="shared" si="33"/>
        <v>4.18776877790518</v>
      </c>
      <c r="I252" s="2">
        <f t="shared" si="34"/>
      </c>
      <c r="K252" s="2">
        <f t="shared" si="35"/>
        <v>4.18776877790518</v>
      </c>
      <c r="L252" s="2">
        <f t="shared" si="36"/>
      </c>
      <c r="N252" s="2">
        <f t="shared" si="37"/>
        <v>4.18776877790518</v>
      </c>
      <c r="O252" s="2">
        <f t="shared" si="38"/>
      </c>
      <c r="Q252" s="2">
        <f t="shared" si="39"/>
        <v>4.18776877790518</v>
      </c>
      <c r="R252" s="2">
        <f t="shared" si="30"/>
      </c>
    </row>
    <row r="253" spans="2:18" ht="15">
      <c r="B253" s="3">
        <v>1510.88235294118</v>
      </c>
      <c r="C253" s="3">
        <v>-0.812680719984465</v>
      </c>
      <c r="D253" s="3">
        <v>4.01974398853052</v>
      </c>
      <c r="E253" s="2">
        <f t="shared" si="31"/>
        <v>4.01974398853052</v>
      </c>
      <c r="F253" s="2">
        <f t="shared" si="32"/>
      </c>
      <c r="H253" s="2">
        <f t="shared" si="33"/>
        <v>4.01974398853052</v>
      </c>
      <c r="I253" s="2">
        <f t="shared" si="34"/>
      </c>
      <c r="K253" s="2">
        <f t="shared" si="35"/>
        <v>4.01974398853052</v>
      </c>
      <c r="L253" s="2">
        <f t="shared" si="36"/>
      </c>
      <c r="N253" s="2">
        <f t="shared" si="37"/>
        <v>4.01974398853052</v>
      </c>
      <c r="O253" s="2">
        <f t="shared" si="38"/>
      </c>
      <c r="Q253" s="2">
        <f t="shared" si="39"/>
        <v>4.01974398853052</v>
      </c>
      <c r="R253" s="2">
        <f t="shared" si="30"/>
      </c>
    </row>
    <row r="254" spans="2:18" ht="15">
      <c r="B254" s="3">
        <v>1519.69565217391</v>
      </c>
      <c r="C254" s="3">
        <v>-0.975413312034206</v>
      </c>
      <c r="D254" s="3">
        <v>4.08839273609002</v>
      </c>
      <c r="E254" s="2">
        <f t="shared" si="31"/>
        <v>4.08839273609002</v>
      </c>
      <c r="F254" s="2">
        <f t="shared" si="32"/>
      </c>
      <c r="H254" s="2">
        <f t="shared" si="33"/>
        <v>4.08839273609002</v>
      </c>
      <c r="I254" s="2">
        <f t="shared" si="34"/>
      </c>
      <c r="K254" s="2">
        <f t="shared" si="35"/>
        <v>4.08839273609002</v>
      </c>
      <c r="L254" s="2">
        <f t="shared" si="36"/>
      </c>
      <c r="N254" s="2">
        <f t="shared" si="37"/>
        <v>4.08839273609002</v>
      </c>
      <c r="O254" s="2">
        <f t="shared" si="38"/>
      </c>
      <c r="Q254" s="2">
        <f t="shared" si="39"/>
        <v>4.08839273609002</v>
      </c>
      <c r="R254" s="2">
        <f t="shared" si="30"/>
      </c>
    </row>
    <row r="255" spans="2:18" ht="15">
      <c r="B255" s="3">
        <v>1529.26086956522</v>
      </c>
      <c r="C255" s="3">
        <v>-1.13557933009816</v>
      </c>
      <c r="D255" s="3">
        <v>4.39750914683192</v>
      </c>
      <c r="E255" s="2">
        <f t="shared" si="31"/>
        <v>4.39750914683192</v>
      </c>
      <c r="F255" s="2">
        <f t="shared" si="32"/>
      </c>
      <c r="H255" s="2">
        <f t="shared" si="33"/>
        <v>4.39750914683192</v>
      </c>
      <c r="I255" s="2">
        <f t="shared" si="34"/>
      </c>
      <c r="K255" s="2">
        <f t="shared" si="35"/>
        <v>4.39750914683192</v>
      </c>
      <c r="L255" s="2">
        <f t="shared" si="36"/>
      </c>
      <c r="N255" s="2">
        <f t="shared" si="37"/>
        <v>4.39750914683192</v>
      </c>
      <c r="O255" s="2">
        <f t="shared" si="38"/>
      </c>
      <c r="Q255" s="2">
        <f t="shared" si="39"/>
        <v>4.39750914683192</v>
      </c>
      <c r="R255" s="2">
        <f t="shared" si="30"/>
      </c>
    </row>
    <row r="256" spans="2:18" ht="15">
      <c r="B256" s="3">
        <v>1538.63636363636</v>
      </c>
      <c r="C256" s="3">
        <v>-0.930083269633223</v>
      </c>
      <c r="D256" s="3">
        <v>4.32924954042609</v>
      </c>
      <c r="E256" s="2">
        <f t="shared" si="31"/>
        <v>4.32924954042609</v>
      </c>
      <c r="F256" s="2">
        <f t="shared" si="32"/>
      </c>
      <c r="H256" s="2">
        <f t="shared" si="33"/>
        <v>4.32924954042609</v>
      </c>
      <c r="I256" s="2">
        <f t="shared" si="34"/>
      </c>
      <c r="K256" s="2">
        <f t="shared" si="35"/>
        <v>4.32924954042609</v>
      </c>
      <c r="L256" s="2">
        <f t="shared" si="36"/>
      </c>
      <c r="N256" s="2">
        <f t="shared" si="37"/>
        <v>4.32924954042609</v>
      </c>
      <c r="O256" s="2">
        <f t="shared" si="38"/>
      </c>
      <c r="Q256" s="2">
        <f t="shared" si="39"/>
        <v>4.32924954042609</v>
      </c>
      <c r="R256" s="2">
        <f t="shared" si="30"/>
      </c>
    </row>
    <row r="257" spans="2:18" ht="15">
      <c r="B257" s="3">
        <v>1548.9375</v>
      </c>
      <c r="C257" s="3">
        <v>-1.00774180493109</v>
      </c>
      <c r="D257" s="3">
        <v>3.79731025322026</v>
      </c>
      <c r="E257" s="2">
        <f t="shared" si="31"/>
        <v>3.79731025322026</v>
      </c>
      <c r="F257" s="2">
        <f t="shared" si="32"/>
      </c>
      <c r="H257" s="2">
        <f t="shared" si="33"/>
        <v>3.79731025322026</v>
      </c>
      <c r="I257" s="2">
        <f t="shared" si="34"/>
      </c>
      <c r="K257" s="2">
        <f t="shared" si="35"/>
        <v>3.79731025322026</v>
      </c>
      <c r="L257" s="2">
        <f t="shared" si="36"/>
      </c>
      <c r="N257" s="2">
        <f t="shared" si="37"/>
        <v>3.79731025322026</v>
      </c>
      <c r="O257" s="2">
        <f t="shared" si="38"/>
      </c>
      <c r="Q257" s="2">
        <f t="shared" si="39"/>
        <v>3.79731025322026</v>
      </c>
      <c r="R257" s="2">
        <f t="shared" si="30"/>
      </c>
    </row>
    <row r="258" spans="2:18" ht="15">
      <c r="B258" s="3">
        <v>1562.0625</v>
      </c>
      <c r="C258" s="3">
        <v>-0.785882790364858</v>
      </c>
      <c r="D258" s="3">
        <v>3.85969164051136</v>
      </c>
      <c r="E258" s="2">
        <f t="shared" si="31"/>
        <v>3.85969164051136</v>
      </c>
      <c r="F258" s="2">
        <f t="shared" si="32"/>
      </c>
      <c r="H258" s="2">
        <f t="shared" si="33"/>
        <v>3.85969164051136</v>
      </c>
      <c r="I258" s="2">
        <f t="shared" si="34"/>
      </c>
      <c r="K258" s="2">
        <f t="shared" si="35"/>
        <v>3.85969164051136</v>
      </c>
      <c r="L258" s="2">
        <f t="shared" si="36"/>
      </c>
      <c r="N258" s="2">
        <f t="shared" si="37"/>
        <v>3.85969164051136</v>
      </c>
      <c r="O258" s="2">
        <f t="shared" si="38"/>
      </c>
      <c r="Q258" s="2">
        <f t="shared" si="39"/>
        <v>3.85969164051136</v>
      </c>
      <c r="R258" s="2">
        <f aca="true" t="shared" si="40" ref="R258:R321">IF(AND($B258&gt;115,$B258&lt;130,NOT(ISBLANK($B258))),$E258,"")</f>
      </c>
    </row>
    <row r="259" spans="2:18" ht="15">
      <c r="B259" s="3">
        <v>1575.52</v>
      </c>
      <c r="C259" s="3">
        <v>-1.03394533075196</v>
      </c>
      <c r="D259" s="3">
        <v>4.23813779583168</v>
      </c>
      <c r="E259" s="2">
        <f aca="true" t="shared" si="41" ref="E259:E322">IF(NOT(ISBLANK($D259)),$D259,"")</f>
        <v>4.23813779583168</v>
      </c>
      <c r="F259" s="2">
        <f aca="true" t="shared" si="42" ref="F259:F322">IF(AND($B259&gt;=-1,$B259&lt;=0.137,NOT(ISBLANK($B259))),$E259,"")</f>
      </c>
      <c r="H259" s="2">
        <f aca="true" t="shared" si="43" ref="H259:H322">IF(NOT(ISBLANK($D259)),$D259,"")</f>
        <v>4.23813779583168</v>
      </c>
      <c r="I259" s="2">
        <f aca="true" t="shared" si="44" ref="I259:I322">IF(AND($B259&gt;=5.5,$B259&lt;=6.5,NOT(ISBLANK($B259))),$E259,"")</f>
      </c>
      <c r="K259" s="2">
        <f aca="true" t="shared" si="45" ref="K259:K322">IF(NOT(ISBLANK($D259)),$D259,"")</f>
        <v>4.23813779583168</v>
      </c>
      <c r="L259" s="2">
        <f aca="true" t="shared" si="46" ref="L259:L322">IF(AND($B259&gt;=19,$B259&lt;=23,NOT(ISBLANK($B259))),$E259,"")</f>
      </c>
      <c r="N259" s="2">
        <f aca="true" t="shared" si="47" ref="N259:N322">IF(NOT(ISBLANK($D259)),$D259,"")</f>
        <v>4.23813779583168</v>
      </c>
      <c r="O259" s="2">
        <f aca="true" t="shared" si="48" ref="O259:O322">IF(AND($B259&gt;=40,$B259&lt;=42,NOT(ISBLANK($B259))),$E259,"")</f>
      </c>
      <c r="Q259" s="2">
        <f aca="true" t="shared" si="49" ref="Q259:Q322">N259</f>
        <v>4.23813779583168</v>
      </c>
      <c r="R259" s="2">
        <f t="shared" si="40"/>
      </c>
    </row>
    <row r="260" spans="2:18" ht="15">
      <c r="B260" s="3">
        <v>1586.52941176471</v>
      </c>
      <c r="C260" s="3">
        <v>-0.869717166128999</v>
      </c>
      <c r="D260" s="3">
        <v>3.80883619614278</v>
      </c>
      <c r="E260" s="2">
        <f t="shared" si="41"/>
        <v>3.80883619614278</v>
      </c>
      <c r="F260" s="2">
        <f t="shared" si="42"/>
      </c>
      <c r="H260" s="2">
        <f t="shared" si="43"/>
        <v>3.80883619614278</v>
      </c>
      <c r="I260" s="2">
        <f t="shared" si="44"/>
      </c>
      <c r="K260" s="2">
        <f t="shared" si="45"/>
        <v>3.80883619614278</v>
      </c>
      <c r="L260" s="2">
        <f t="shared" si="46"/>
      </c>
      <c r="N260" s="2">
        <f t="shared" si="47"/>
        <v>3.80883619614278</v>
      </c>
      <c r="O260" s="2">
        <f t="shared" si="48"/>
      </c>
      <c r="Q260" s="2">
        <f t="shared" si="49"/>
        <v>3.80883619614278</v>
      </c>
      <c r="R260" s="2">
        <f t="shared" si="40"/>
      </c>
    </row>
    <row r="261" spans="2:18" ht="15">
      <c r="B261" s="3">
        <v>1594.37254901961</v>
      </c>
      <c r="C261" s="3">
        <v>-0.876870192128817</v>
      </c>
      <c r="D261" s="3">
        <v>3.70853250700135</v>
      </c>
      <c r="E261" s="2">
        <f t="shared" si="41"/>
        <v>3.70853250700135</v>
      </c>
      <c r="F261" s="2">
        <f t="shared" si="42"/>
      </c>
      <c r="H261" s="2">
        <f t="shared" si="43"/>
        <v>3.70853250700135</v>
      </c>
      <c r="I261" s="2">
        <f t="shared" si="44"/>
      </c>
      <c r="K261" s="2">
        <f t="shared" si="45"/>
        <v>3.70853250700135</v>
      </c>
      <c r="L261" s="2">
        <f t="shared" si="46"/>
      </c>
      <c r="N261" s="2">
        <f t="shared" si="47"/>
        <v>3.70853250700135</v>
      </c>
      <c r="O261" s="2">
        <f t="shared" si="48"/>
      </c>
      <c r="Q261" s="2">
        <f t="shared" si="49"/>
        <v>3.70853250700135</v>
      </c>
      <c r="R261" s="2">
        <f t="shared" si="40"/>
      </c>
    </row>
    <row r="262" spans="2:18" ht="15">
      <c r="B262" s="3">
        <v>1602.21568627451</v>
      </c>
      <c r="C262" s="3">
        <v>-0.92136788169452</v>
      </c>
      <c r="D262" s="3">
        <v>3.4476039964221</v>
      </c>
      <c r="E262" s="2">
        <f t="shared" si="41"/>
        <v>3.4476039964221</v>
      </c>
      <c r="F262" s="2">
        <f t="shared" si="42"/>
      </c>
      <c r="H262" s="2">
        <f t="shared" si="43"/>
        <v>3.4476039964221</v>
      </c>
      <c r="I262" s="2">
        <f t="shared" si="44"/>
      </c>
      <c r="K262" s="2">
        <f t="shared" si="45"/>
        <v>3.4476039964221</v>
      </c>
      <c r="L262" s="2">
        <f t="shared" si="46"/>
      </c>
      <c r="N262" s="2">
        <f t="shared" si="47"/>
        <v>3.4476039964221</v>
      </c>
      <c r="O262" s="2">
        <f t="shared" si="48"/>
      </c>
      <c r="Q262" s="2">
        <f t="shared" si="49"/>
        <v>3.4476039964221</v>
      </c>
      <c r="R262" s="2">
        <f t="shared" si="40"/>
      </c>
    </row>
    <row r="263" spans="2:18" ht="15">
      <c r="B263" s="3">
        <v>1610.77272727273</v>
      </c>
      <c r="C263" s="3">
        <v>-1.13433058084158</v>
      </c>
      <c r="D263" s="3">
        <v>3.42059340144975</v>
      </c>
      <c r="E263" s="2">
        <f t="shared" si="41"/>
        <v>3.42059340144975</v>
      </c>
      <c r="F263" s="2">
        <f t="shared" si="42"/>
      </c>
      <c r="H263" s="2">
        <f t="shared" si="43"/>
        <v>3.42059340144975</v>
      </c>
      <c r="I263" s="2">
        <f t="shared" si="44"/>
      </c>
      <c r="K263" s="2">
        <f t="shared" si="45"/>
        <v>3.42059340144975</v>
      </c>
      <c r="L263" s="2">
        <f t="shared" si="46"/>
      </c>
      <c r="N263" s="2">
        <f t="shared" si="47"/>
        <v>3.42059340144975</v>
      </c>
      <c r="O263" s="2">
        <f t="shared" si="48"/>
      </c>
      <c r="Q263" s="2">
        <f t="shared" si="49"/>
        <v>3.42059340144975</v>
      </c>
      <c r="R263" s="2">
        <f t="shared" si="40"/>
      </c>
    </row>
    <row r="264" spans="2:18" ht="15">
      <c r="B264" s="3">
        <v>1617.25</v>
      </c>
      <c r="C264" s="3">
        <v>-0.84150229387504</v>
      </c>
      <c r="D264" s="3">
        <v>3.7857424377963</v>
      </c>
      <c r="E264" s="2">
        <f t="shared" si="41"/>
        <v>3.7857424377963</v>
      </c>
      <c r="F264" s="2">
        <f t="shared" si="42"/>
      </c>
      <c r="H264" s="2">
        <f t="shared" si="43"/>
        <v>3.7857424377963</v>
      </c>
      <c r="I264" s="2">
        <f t="shared" si="44"/>
      </c>
      <c r="K264" s="2">
        <f t="shared" si="45"/>
        <v>3.7857424377963</v>
      </c>
      <c r="L264" s="2">
        <f t="shared" si="46"/>
      </c>
      <c r="N264" s="2">
        <f t="shared" si="47"/>
        <v>3.7857424377963</v>
      </c>
      <c r="O264" s="2">
        <f t="shared" si="48"/>
      </c>
      <c r="Q264" s="2">
        <f t="shared" si="49"/>
        <v>3.7857424377963</v>
      </c>
      <c r="R264" s="2">
        <f t="shared" si="40"/>
      </c>
    </row>
    <row r="265" spans="2:18" ht="15">
      <c r="B265" s="3">
        <v>1624.71428571429</v>
      </c>
      <c r="C265" s="3">
        <v>-0.688044426506037</v>
      </c>
      <c r="D265" s="3">
        <v>3.8420336880297</v>
      </c>
      <c r="E265" s="2">
        <f t="shared" si="41"/>
        <v>3.8420336880297</v>
      </c>
      <c r="F265" s="2">
        <f t="shared" si="42"/>
      </c>
      <c r="H265" s="2">
        <f t="shared" si="43"/>
        <v>3.8420336880297</v>
      </c>
      <c r="I265" s="2">
        <f t="shared" si="44"/>
      </c>
      <c r="K265" s="2">
        <f t="shared" si="45"/>
        <v>3.8420336880297</v>
      </c>
      <c r="L265" s="2">
        <f t="shared" si="46"/>
      </c>
      <c r="N265" s="2">
        <f t="shared" si="47"/>
        <v>3.8420336880297</v>
      </c>
      <c r="O265" s="2">
        <f t="shared" si="48"/>
      </c>
      <c r="Q265" s="2">
        <f t="shared" si="49"/>
        <v>3.8420336880297</v>
      </c>
      <c r="R265" s="2">
        <f t="shared" si="40"/>
      </c>
    </row>
    <row r="266" spans="2:18" ht="15">
      <c r="B266" s="3">
        <v>1630.74603174603</v>
      </c>
      <c r="C266" s="3">
        <v>-1.0100152698893</v>
      </c>
      <c r="D266" s="3">
        <v>3.69937156652748</v>
      </c>
      <c r="E266" s="2">
        <f t="shared" si="41"/>
        <v>3.69937156652748</v>
      </c>
      <c r="F266" s="2">
        <f t="shared" si="42"/>
      </c>
      <c r="H266" s="2">
        <f t="shared" si="43"/>
        <v>3.69937156652748</v>
      </c>
      <c r="I266" s="2">
        <f t="shared" si="44"/>
      </c>
      <c r="K266" s="2">
        <f t="shared" si="45"/>
        <v>3.69937156652748</v>
      </c>
      <c r="L266" s="2">
        <f t="shared" si="46"/>
      </c>
      <c r="N266" s="2">
        <f t="shared" si="47"/>
        <v>3.69937156652748</v>
      </c>
      <c r="O266" s="2">
        <f t="shared" si="48"/>
      </c>
      <c r="Q266" s="2">
        <f t="shared" si="49"/>
        <v>3.69937156652748</v>
      </c>
      <c r="R266" s="2">
        <f t="shared" si="40"/>
      </c>
    </row>
    <row r="267" spans="2:18" ht="15">
      <c r="B267" s="3">
        <v>1636.77777777778</v>
      </c>
      <c r="C267" s="3">
        <v>-0.604843732814896</v>
      </c>
      <c r="D267" s="3">
        <v>3.75795337343116</v>
      </c>
      <c r="E267" s="2">
        <f t="shared" si="41"/>
        <v>3.75795337343116</v>
      </c>
      <c r="F267" s="2">
        <f t="shared" si="42"/>
      </c>
      <c r="H267" s="2">
        <f t="shared" si="43"/>
        <v>3.75795337343116</v>
      </c>
      <c r="I267" s="2">
        <f t="shared" si="44"/>
      </c>
      <c r="K267" s="2">
        <f t="shared" si="45"/>
        <v>3.75795337343116</v>
      </c>
      <c r="L267" s="2">
        <f t="shared" si="46"/>
      </c>
      <c r="N267" s="2">
        <f t="shared" si="47"/>
        <v>3.75795337343116</v>
      </c>
      <c r="O267" s="2">
        <f t="shared" si="48"/>
      </c>
      <c r="Q267" s="2">
        <f t="shared" si="49"/>
        <v>3.75795337343116</v>
      </c>
      <c r="R267" s="2">
        <f t="shared" si="40"/>
      </c>
    </row>
    <row r="268" spans="2:18" ht="15">
      <c r="B268" s="3">
        <v>1645</v>
      </c>
      <c r="C268" s="3">
        <v>-0.89155760626785</v>
      </c>
      <c r="D268" s="3">
        <v>3.84018174859416</v>
      </c>
      <c r="E268" s="2">
        <f t="shared" si="41"/>
        <v>3.84018174859416</v>
      </c>
      <c r="F268" s="2">
        <f t="shared" si="42"/>
      </c>
      <c r="H268" s="2">
        <f t="shared" si="43"/>
        <v>3.84018174859416</v>
      </c>
      <c r="I268" s="2">
        <f t="shared" si="44"/>
      </c>
      <c r="K268" s="2">
        <f t="shared" si="45"/>
        <v>3.84018174859416</v>
      </c>
      <c r="L268" s="2">
        <f t="shared" si="46"/>
      </c>
      <c r="N268" s="2">
        <f t="shared" si="47"/>
        <v>3.84018174859416</v>
      </c>
      <c r="O268" s="2">
        <f t="shared" si="48"/>
      </c>
      <c r="Q268" s="2">
        <f t="shared" si="49"/>
        <v>3.84018174859416</v>
      </c>
      <c r="R268" s="2">
        <f t="shared" si="40"/>
      </c>
    </row>
    <row r="269" spans="2:18" ht="15">
      <c r="B269" s="3">
        <v>1658.33333333333</v>
      </c>
      <c r="C269" s="3">
        <v>-0.865446365492283</v>
      </c>
      <c r="D269" s="3">
        <v>4.4941665996716</v>
      </c>
      <c r="E269" s="2">
        <f t="shared" si="41"/>
        <v>4.4941665996716</v>
      </c>
      <c r="F269" s="2">
        <f t="shared" si="42"/>
      </c>
      <c r="H269" s="2">
        <f t="shared" si="43"/>
        <v>4.4941665996716</v>
      </c>
      <c r="I269" s="2">
        <f t="shared" si="44"/>
      </c>
      <c r="K269" s="2">
        <f t="shared" si="45"/>
        <v>4.4941665996716</v>
      </c>
      <c r="L269" s="2">
        <f t="shared" si="46"/>
      </c>
      <c r="N269" s="2">
        <f t="shared" si="47"/>
        <v>4.4941665996716</v>
      </c>
      <c r="O269" s="2">
        <f t="shared" si="48"/>
      </c>
      <c r="Q269" s="2">
        <f t="shared" si="49"/>
        <v>4.4941665996716</v>
      </c>
      <c r="R269" s="2">
        <f t="shared" si="40"/>
      </c>
    </row>
    <row r="270" spans="2:18" ht="15">
      <c r="B270" s="3">
        <v>1667.33962264151</v>
      </c>
      <c r="C270" s="3">
        <v>-1.07672374719384</v>
      </c>
      <c r="D270" s="3">
        <v>4.08801861282102</v>
      </c>
      <c r="E270" s="2">
        <f t="shared" si="41"/>
        <v>4.08801861282102</v>
      </c>
      <c r="F270" s="2">
        <f t="shared" si="42"/>
      </c>
      <c r="H270" s="2">
        <f t="shared" si="43"/>
        <v>4.08801861282102</v>
      </c>
      <c r="I270" s="2">
        <f t="shared" si="44"/>
      </c>
      <c r="K270" s="2">
        <f t="shared" si="45"/>
        <v>4.08801861282102</v>
      </c>
      <c r="L270" s="2">
        <f t="shared" si="46"/>
      </c>
      <c r="N270" s="2">
        <f t="shared" si="47"/>
        <v>4.08801861282102</v>
      </c>
      <c r="O270" s="2">
        <f t="shared" si="48"/>
      </c>
      <c r="Q270" s="2">
        <f t="shared" si="49"/>
        <v>4.08801861282102</v>
      </c>
      <c r="R270" s="2">
        <f t="shared" si="40"/>
      </c>
    </row>
    <row r="271" spans="2:18" ht="15">
      <c r="B271" s="3">
        <v>1675.2641509434</v>
      </c>
      <c r="C271" s="3">
        <v>-0.987155722173022</v>
      </c>
      <c r="D271" s="3">
        <v>3.97405361818027</v>
      </c>
      <c r="E271" s="2">
        <f t="shared" si="41"/>
        <v>3.97405361818027</v>
      </c>
      <c r="F271" s="2">
        <f t="shared" si="42"/>
      </c>
      <c r="H271" s="2">
        <f t="shared" si="43"/>
        <v>3.97405361818027</v>
      </c>
      <c r="I271" s="2">
        <f t="shared" si="44"/>
      </c>
      <c r="K271" s="2">
        <f t="shared" si="45"/>
        <v>3.97405361818027</v>
      </c>
      <c r="L271" s="2">
        <f t="shared" si="46"/>
      </c>
      <c r="N271" s="2">
        <f t="shared" si="47"/>
        <v>3.97405361818027</v>
      </c>
      <c r="O271" s="2">
        <f t="shared" si="48"/>
      </c>
      <c r="Q271" s="2">
        <f t="shared" si="49"/>
        <v>3.97405361818027</v>
      </c>
      <c r="R271" s="2">
        <f t="shared" si="40"/>
      </c>
    </row>
    <row r="272" spans="2:18" ht="15">
      <c r="B272" s="3">
        <v>1683.36082474227</v>
      </c>
      <c r="C272" s="3">
        <v>-0.915300492228691</v>
      </c>
      <c r="D272" s="3">
        <v>3.75013782648112</v>
      </c>
      <c r="E272" s="2">
        <f t="shared" si="41"/>
        <v>3.75013782648112</v>
      </c>
      <c r="F272" s="2">
        <f t="shared" si="42"/>
      </c>
      <c r="H272" s="2">
        <f t="shared" si="43"/>
        <v>3.75013782648112</v>
      </c>
      <c r="I272" s="2">
        <f t="shared" si="44"/>
      </c>
      <c r="K272" s="2">
        <f t="shared" si="45"/>
        <v>3.75013782648112</v>
      </c>
      <c r="L272" s="2">
        <f t="shared" si="46"/>
      </c>
      <c r="N272" s="2">
        <f t="shared" si="47"/>
        <v>3.75013782648112</v>
      </c>
      <c r="O272" s="2">
        <f t="shared" si="48"/>
      </c>
      <c r="Q272" s="2">
        <f t="shared" si="49"/>
        <v>3.75013782648112</v>
      </c>
      <c r="R272" s="2">
        <f t="shared" si="40"/>
      </c>
    </row>
    <row r="273" spans="2:18" ht="15">
      <c r="B273" s="3">
        <v>1691.52577319588</v>
      </c>
      <c r="C273" s="3">
        <v>-0.974736287607705</v>
      </c>
      <c r="D273" s="3">
        <v>4.06836187126552</v>
      </c>
      <c r="E273" s="2">
        <f t="shared" si="41"/>
        <v>4.06836187126552</v>
      </c>
      <c r="F273" s="2">
        <f t="shared" si="42"/>
      </c>
      <c r="H273" s="2">
        <f t="shared" si="43"/>
        <v>4.06836187126552</v>
      </c>
      <c r="I273" s="2">
        <f t="shared" si="44"/>
      </c>
      <c r="K273" s="2">
        <f t="shared" si="45"/>
        <v>4.06836187126552</v>
      </c>
      <c r="L273" s="2">
        <f t="shared" si="46"/>
      </c>
      <c r="N273" s="2">
        <f t="shared" si="47"/>
        <v>4.06836187126552</v>
      </c>
      <c r="O273" s="2">
        <f t="shared" si="48"/>
      </c>
      <c r="Q273" s="2">
        <f t="shared" si="49"/>
        <v>4.06836187126552</v>
      </c>
      <c r="R273" s="2">
        <f t="shared" si="40"/>
      </c>
    </row>
    <row r="274" spans="2:18" ht="15">
      <c r="B274" s="3">
        <v>1698.32989690722</v>
      </c>
      <c r="C274" s="3">
        <v>-1.2038738169392</v>
      </c>
      <c r="D274" s="3">
        <v>3.90571920947869</v>
      </c>
      <c r="E274" s="2">
        <f t="shared" si="41"/>
        <v>3.90571920947869</v>
      </c>
      <c r="F274" s="2">
        <f t="shared" si="42"/>
      </c>
      <c r="H274" s="2">
        <f t="shared" si="43"/>
        <v>3.90571920947869</v>
      </c>
      <c r="I274" s="2">
        <f t="shared" si="44"/>
      </c>
      <c r="K274" s="2">
        <f t="shared" si="45"/>
        <v>3.90571920947869</v>
      </c>
      <c r="L274" s="2">
        <f t="shared" si="46"/>
      </c>
      <c r="N274" s="2">
        <f t="shared" si="47"/>
        <v>3.90571920947869</v>
      </c>
      <c r="O274" s="2">
        <f t="shared" si="48"/>
      </c>
      <c r="Q274" s="2">
        <f t="shared" si="49"/>
        <v>3.90571920947869</v>
      </c>
      <c r="R274" s="2">
        <f t="shared" si="40"/>
      </c>
    </row>
    <row r="275" spans="2:18" ht="15">
      <c r="B275" s="3">
        <v>1705.13402061856</v>
      </c>
      <c r="C275" s="3">
        <v>-1.52699320743232</v>
      </c>
      <c r="D275" s="3">
        <v>3.32196646718457</v>
      </c>
      <c r="E275" s="2">
        <f t="shared" si="41"/>
        <v>3.32196646718457</v>
      </c>
      <c r="F275" s="2">
        <f t="shared" si="42"/>
      </c>
      <c r="H275" s="2">
        <f t="shared" si="43"/>
        <v>3.32196646718457</v>
      </c>
      <c r="I275" s="2">
        <f t="shared" si="44"/>
      </c>
      <c r="K275" s="2">
        <f t="shared" si="45"/>
        <v>3.32196646718457</v>
      </c>
      <c r="L275" s="2">
        <f t="shared" si="46"/>
      </c>
      <c r="N275" s="2">
        <f t="shared" si="47"/>
        <v>3.32196646718457</v>
      </c>
      <c r="O275" s="2">
        <f t="shared" si="48"/>
      </c>
      <c r="Q275" s="2">
        <f t="shared" si="49"/>
        <v>3.32196646718457</v>
      </c>
      <c r="R275" s="2">
        <f t="shared" si="40"/>
      </c>
    </row>
    <row r="276" spans="2:18" ht="15">
      <c r="B276" s="3">
        <v>1711.9381443299</v>
      </c>
      <c r="C276" s="3">
        <v>-1.13800438036373</v>
      </c>
      <c r="D276" s="3">
        <v>3.83645036116912</v>
      </c>
      <c r="E276" s="2">
        <f t="shared" si="41"/>
        <v>3.83645036116912</v>
      </c>
      <c r="F276" s="2">
        <f t="shared" si="42"/>
      </c>
      <c r="H276" s="2">
        <f t="shared" si="43"/>
        <v>3.83645036116912</v>
      </c>
      <c r="I276" s="2">
        <f t="shared" si="44"/>
      </c>
      <c r="K276" s="2">
        <f t="shared" si="45"/>
        <v>3.83645036116912</v>
      </c>
      <c r="L276" s="2">
        <f t="shared" si="46"/>
      </c>
      <c r="N276" s="2">
        <f t="shared" si="47"/>
        <v>3.83645036116912</v>
      </c>
      <c r="O276" s="2">
        <f t="shared" si="48"/>
      </c>
      <c r="Q276" s="2">
        <f t="shared" si="49"/>
        <v>3.83645036116912</v>
      </c>
      <c r="R276" s="2">
        <f t="shared" si="40"/>
      </c>
    </row>
    <row r="277" spans="2:18" ht="15">
      <c r="B277" s="3">
        <v>1720.64864864865</v>
      </c>
      <c r="C277" s="3">
        <v>-1.23064007367238</v>
      </c>
      <c r="D277" s="3">
        <v>4.04599615951903</v>
      </c>
      <c r="E277" s="2">
        <f t="shared" si="41"/>
        <v>4.04599615951903</v>
      </c>
      <c r="F277" s="2">
        <f t="shared" si="42"/>
      </c>
      <c r="H277" s="2">
        <f t="shared" si="43"/>
        <v>4.04599615951903</v>
      </c>
      <c r="I277" s="2">
        <f t="shared" si="44"/>
      </c>
      <c r="K277" s="2">
        <f t="shared" si="45"/>
        <v>4.04599615951903</v>
      </c>
      <c r="L277" s="2">
        <f t="shared" si="46"/>
      </c>
      <c r="N277" s="2">
        <f t="shared" si="47"/>
        <v>4.04599615951903</v>
      </c>
      <c r="O277" s="2">
        <f t="shared" si="48"/>
      </c>
      <c r="Q277" s="2">
        <f t="shared" si="49"/>
        <v>4.04599615951903</v>
      </c>
      <c r="R277" s="2">
        <f t="shared" si="40"/>
      </c>
    </row>
    <row r="278" spans="2:18" ht="15">
      <c r="B278" s="3">
        <v>1730.91891891892</v>
      </c>
      <c r="C278" s="3">
        <v>-1.13103714760568</v>
      </c>
      <c r="D278" s="3">
        <v>3.94671740299228</v>
      </c>
      <c r="E278" s="2">
        <f t="shared" si="41"/>
        <v>3.94671740299228</v>
      </c>
      <c r="F278" s="2">
        <f t="shared" si="42"/>
      </c>
      <c r="H278" s="2">
        <f t="shared" si="43"/>
        <v>3.94671740299228</v>
      </c>
      <c r="I278" s="2">
        <f t="shared" si="44"/>
      </c>
      <c r="K278" s="2">
        <f t="shared" si="45"/>
        <v>3.94671740299228</v>
      </c>
      <c r="L278" s="2">
        <f t="shared" si="46"/>
      </c>
      <c r="N278" s="2">
        <f t="shared" si="47"/>
        <v>3.94671740299228</v>
      </c>
      <c r="O278" s="2">
        <f t="shared" si="48"/>
      </c>
      <c r="Q278" s="2">
        <f t="shared" si="49"/>
        <v>3.94671740299228</v>
      </c>
      <c r="R278" s="2">
        <f t="shared" si="40"/>
      </c>
    </row>
    <row r="279" spans="2:18" ht="15">
      <c r="B279" s="3">
        <v>1740.41666666667</v>
      </c>
      <c r="C279" s="3">
        <v>-1.03515785588474</v>
      </c>
      <c r="D279" s="3">
        <v>3.95760840300028</v>
      </c>
      <c r="E279" s="2">
        <f t="shared" si="41"/>
        <v>3.95760840300028</v>
      </c>
      <c r="F279" s="2">
        <f t="shared" si="42"/>
      </c>
      <c r="H279" s="2">
        <f t="shared" si="43"/>
        <v>3.95760840300028</v>
      </c>
      <c r="I279" s="2">
        <f t="shared" si="44"/>
      </c>
      <c r="K279" s="2">
        <f t="shared" si="45"/>
        <v>3.95760840300028</v>
      </c>
      <c r="L279" s="2">
        <f t="shared" si="46"/>
      </c>
      <c r="N279" s="2">
        <f t="shared" si="47"/>
        <v>3.95760840300028</v>
      </c>
      <c r="O279" s="2">
        <f t="shared" si="48"/>
      </c>
      <c r="Q279" s="2">
        <f t="shared" si="49"/>
        <v>3.95760840300028</v>
      </c>
      <c r="R279" s="2">
        <f t="shared" si="40"/>
      </c>
    </row>
    <row r="280" spans="2:18" ht="15">
      <c r="B280" s="3">
        <v>1749.58333333333</v>
      </c>
      <c r="C280" s="3">
        <v>-1.06486087170339</v>
      </c>
      <c r="D280" s="3">
        <v>3.88720852024928</v>
      </c>
      <c r="E280" s="2">
        <f t="shared" si="41"/>
        <v>3.88720852024928</v>
      </c>
      <c r="F280" s="2">
        <f t="shared" si="42"/>
      </c>
      <c r="H280" s="2">
        <f t="shared" si="43"/>
        <v>3.88720852024928</v>
      </c>
      <c r="I280" s="2">
        <f t="shared" si="44"/>
      </c>
      <c r="K280" s="2">
        <f t="shared" si="45"/>
        <v>3.88720852024928</v>
      </c>
      <c r="L280" s="2">
        <f t="shared" si="46"/>
      </c>
      <c r="N280" s="2">
        <f t="shared" si="47"/>
        <v>3.88720852024928</v>
      </c>
      <c r="O280" s="2">
        <f t="shared" si="48"/>
      </c>
      <c r="Q280" s="2">
        <f t="shared" si="49"/>
        <v>3.88720852024928</v>
      </c>
      <c r="R280" s="2">
        <f t="shared" si="40"/>
      </c>
    </row>
    <row r="281" spans="2:18" ht="15">
      <c r="B281" s="3">
        <v>1759.56756756757</v>
      </c>
      <c r="C281" s="3">
        <v>-1.04435315041532</v>
      </c>
      <c r="D281" s="3">
        <v>3.59685826558247</v>
      </c>
      <c r="E281" s="2">
        <f t="shared" si="41"/>
        <v>3.59685826558247</v>
      </c>
      <c r="F281" s="2">
        <f t="shared" si="42"/>
      </c>
      <c r="H281" s="2">
        <f t="shared" si="43"/>
        <v>3.59685826558247</v>
      </c>
      <c r="I281" s="2">
        <f t="shared" si="44"/>
      </c>
      <c r="K281" s="2">
        <f t="shared" si="45"/>
        <v>3.59685826558247</v>
      </c>
      <c r="L281" s="2">
        <f t="shared" si="46"/>
      </c>
      <c r="N281" s="2">
        <f t="shared" si="47"/>
        <v>3.59685826558247</v>
      </c>
      <c r="O281" s="2">
        <f t="shared" si="48"/>
      </c>
      <c r="Q281" s="2">
        <f t="shared" si="49"/>
        <v>3.59685826558247</v>
      </c>
      <c r="R281" s="2">
        <f t="shared" si="40"/>
      </c>
    </row>
    <row r="282" spans="2:18" ht="15">
      <c r="B282" s="3">
        <v>1771.45945945946</v>
      </c>
      <c r="C282" s="3">
        <v>-0.99768592247615</v>
      </c>
      <c r="D282" s="3">
        <v>3.80260757195616</v>
      </c>
      <c r="E282" s="2">
        <f t="shared" si="41"/>
        <v>3.80260757195616</v>
      </c>
      <c r="F282" s="2">
        <f t="shared" si="42"/>
      </c>
      <c r="H282" s="2">
        <f t="shared" si="43"/>
        <v>3.80260757195616</v>
      </c>
      <c r="I282" s="2">
        <f t="shared" si="44"/>
      </c>
      <c r="K282" s="2">
        <f t="shared" si="45"/>
        <v>3.80260757195616</v>
      </c>
      <c r="L282" s="2">
        <f t="shared" si="46"/>
      </c>
      <c r="N282" s="2">
        <f t="shared" si="47"/>
        <v>3.80260757195616</v>
      </c>
      <c r="O282" s="2">
        <f t="shared" si="48"/>
      </c>
      <c r="Q282" s="2">
        <f t="shared" si="49"/>
        <v>3.80260757195616</v>
      </c>
      <c r="R282" s="2">
        <f t="shared" si="40"/>
      </c>
    </row>
    <row r="283" spans="2:18" ht="15">
      <c r="B283" s="3">
        <v>1781.11111111111</v>
      </c>
      <c r="C283" s="3">
        <v>-1.27732416492637</v>
      </c>
      <c r="D283" s="3">
        <v>3.84520108483196</v>
      </c>
      <c r="E283" s="2">
        <f t="shared" si="41"/>
        <v>3.84520108483196</v>
      </c>
      <c r="F283" s="2">
        <f t="shared" si="42"/>
      </c>
      <c r="H283" s="2">
        <f t="shared" si="43"/>
        <v>3.84520108483196</v>
      </c>
      <c r="I283" s="2">
        <f t="shared" si="44"/>
      </c>
      <c r="K283" s="2">
        <f t="shared" si="45"/>
        <v>3.84520108483196</v>
      </c>
      <c r="L283" s="2">
        <f t="shared" si="46"/>
      </c>
      <c r="N283" s="2">
        <f t="shared" si="47"/>
        <v>3.84520108483196</v>
      </c>
      <c r="O283" s="2">
        <f t="shared" si="48"/>
      </c>
      <c r="Q283" s="2">
        <f t="shared" si="49"/>
        <v>3.84520108483196</v>
      </c>
      <c r="R283" s="2">
        <f t="shared" si="40"/>
      </c>
    </row>
    <row r="284" spans="2:18" ht="15">
      <c r="B284" s="3">
        <v>1788.02469135802</v>
      </c>
      <c r="C284" s="3">
        <v>-1.36691324831577</v>
      </c>
      <c r="D284" s="3">
        <v>3.96460799147162</v>
      </c>
      <c r="E284" s="2">
        <f t="shared" si="41"/>
        <v>3.96460799147162</v>
      </c>
      <c r="F284" s="2">
        <f t="shared" si="42"/>
      </c>
      <c r="H284" s="2">
        <f t="shared" si="43"/>
        <v>3.96460799147162</v>
      </c>
      <c r="I284" s="2">
        <f t="shared" si="44"/>
      </c>
      <c r="K284" s="2">
        <f t="shared" si="45"/>
        <v>3.96460799147162</v>
      </c>
      <c r="L284" s="2">
        <f t="shared" si="46"/>
      </c>
      <c r="N284" s="2">
        <f t="shared" si="47"/>
        <v>3.96460799147162</v>
      </c>
      <c r="O284" s="2">
        <f t="shared" si="48"/>
      </c>
      <c r="Q284" s="2">
        <f t="shared" si="49"/>
        <v>3.96460799147162</v>
      </c>
      <c r="R284" s="2">
        <f t="shared" si="40"/>
      </c>
    </row>
    <row r="285" spans="2:18" ht="15">
      <c r="B285" s="3">
        <v>1794.93827160494</v>
      </c>
      <c r="C285" s="3">
        <v>-1.13340673309844</v>
      </c>
      <c r="D285" s="3">
        <v>4.01682542987803</v>
      </c>
      <c r="E285" s="2">
        <f t="shared" si="41"/>
        <v>4.01682542987803</v>
      </c>
      <c r="F285" s="2">
        <f t="shared" si="42"/>
      </c>
      <c r="H285" s="2">
        <f t="shared" si="43"/>
        <v>4.01682542987803</v>
      </c>
      <c r="I285" s="2">
        <f t="shared" si="44"/>
      </c>
      <c r="K285" s="2">
        <f t="shared" si="45"/>
        <v>4.01682542987803</v>
      </c>
      <c r="L285" s="2">
        <f t="shared" si="46"/>
      </c>
      <c r="N285" s="2">
        <f t="shared" si="47"/>
        <v>4.01682542987803</v>
      </c>
      <c r="O285" s="2">
        <f t="shared" si="48"/>
      </c>
      <c r="Q285" s="2">
        <f t="shared" si="49"/>
        <v>4.01682542987803</v>
      </c>
      <c r="R285" s="2">
        <f t="shared" si="40"/>
      </c>
    </row>
    <row r="286" spans="2:18" ht="15">
      <c r="B286" s="3">
        <v>1801.85185185185</v>
      </c>
      <c r="C286" s="3">
        <v>-1.16533781068962</v>
      </c>
      <c r="D286" s="3">
        <v>3.69594245153238</v>
      </c>
      <c r="E286" s="2">
        <f t="shared" si="41"/>
        <v>3.69594245153238</v>
      </c>
      <c r="F286" s="2">
        <f t="shared" si="42"/>
      </c>
      <c r="H286" s="2">
        <f t="shared" si="43"/>
        <v>3.69594245153238</v>
      </c>
      <c r="I286" s="2">
        <f t="shared" si="44"/>
      </c>
      <c r="K286" s="2">
        <f t="shared" si="45"/>
        <v>3.69594245153238</v>
      </c>
      <c r="L286" s="2">
        <f t="shared" si="46"/>
      </c>
      <c r="N286" s="2">
        <f t="shared" si="47"/>
        <v>3.69594245153238</v>
      </c>
      <c r="O286" s="2">
        <f t="shared" si="48"/>
      </c>
      <c r="Q286" s="2">
        <f t="shared" si="49"/>
        <v>3.69594245153238</v>
      </c>
      <c r="R286" s="2">
        <f t="shared" si="40"/>
      </c>
    </row>
    <row r="287" spans="2:18" ht="15">
      <c r="B287" s="3">
        <v>1810.29268292683</v>
      </c>
      <c r="C287" s="3">
        <v>-1.06370381134342</v>
      </c>
      <c r="D287" s="3">
        <v>3.53657110053214</v>
      </c>
      <c r="E287" s="2">
        <f t="shared" si="41"/>
        <v>3.53657110053214</v>
      </c>
      <c r="F287" s="2">
        <f t="shared" si="42"/>
      </c>
      <c r="H287" s="2">
        <f t="shared" si="43"/>
        <v>3.53657110053214</v>
      </c>
      <c r="I287" s="2">
        <f t="shared" si="44"/>
      </c>
      <c r="K287" s="2">
        <f t="shared" si="45"/>
        <v>3.53657110053214</v>
      </c>
      <c r="L287" s="2">
        <f t="shared" si="46"/>
      </c>
      <c r="N287" s="2">
        <f t="shared" si="47"/>
        <v>3.53657110053214</v>
      </c>
      <c r="O287" s="2">
        <f t="shared" si="48"/>
      </c>
      <c r="Q287" s="2">
        <f t="shared" si="49"/>
        <v>3.53657110053214</v>
      </c>
      <c r="R287" s="2">
        <f t="shared" si="40"/>
      </c>
    </row>
    <row r="288" spans="2:18" ht="15">
      <c r="B288" s="3">
        <v>1821.0243902439</v>
      </c>
      <c r="C288" s="3">
        <v>-0.73223146635283</v>
      </c>
      <c r="D288" s="3">
        <v>4.17075375702159</v>
      </c>
      <c r="E288" s="2">
        <f t="shared" si="41"/>
        <v>4.17075375702159</v>
      </c>
      <c r="F288" s="2">
        <f t="shared" si="42"/>
      </c>
      <c r="H288" s="2">
        <f t="shared" si="43"/>
        <v>4.17075375702159</v>
      </c>
      <c r="I288" s="2">
        <f t="shared" si="44"/>
      </c>
      <c r="K288" s="2">
        <f t="shared" si="45"/>
        <v>4.17075375702159</v>
      </c>
      <c r="L288" s="2">
        <f t="shared" si="46"/>
      </c>
      <c r="N288" s="2">
        <f t="shared" si="47"/>
        <v>4.17075375702159</v>
      </c>
      <c r="O288" s="2">
        <f t="shared" si="48"/>
      </c>
      <c r="Q288" s="2">
        <f t="shared" si="49"/>
        <v>4.17075375702159</v>
      </c>
      <c r="R288" s="2">
        <f t="shared" si="40"/>
      </c>
    </row>
    <row r="289" spans="2:18" ht="15">
      <c r="B289" s="3">
        <v>1830.65517241379</v>
      </c>
      <c r="C289" s="3">
        <v>-1.21992475722433</v>
      </c>
      <c r="D289" s="3">
        <v>3.58011702062867</v>
      </c>
      <c r="E289" s="2">
        <f t="shared" si="41"/>
        <v>3.58011702062867</v>
      </c>
      <c r="F289" s="2">
        <f t="shared" si="42"/>
      </c>
      <c r="H289" s="2">
        <f t="shared" si="43"/>
        <v>3.58011702062867</v>
      </c>
      <c r="I289" s="2">
        <f t="shared" si="44"/>
      </c>
      <c r="K289" s="2">
        <f t="shared" si="45"/>
        <v>3.58011702062867</v>
      </c>
      <c r="L289" s="2">
        <f t="shared" si="46"/>
      </c>
      <c r="N289" s="2">
        <f t="shared" si="47"/>
        <v>3.58011702062867</v>
      </c>
      <c r="O289" s="2">
        <f t="shared" si="48"/>
      </c>
      <c r="Q289" s="2">
        <f t="shared" si="49"/>
        <v>3.58011702062867</v>
      </c>
      <c r="R289" s="2">
        <f t="shared" si="40"/>
      </c>
    </row>
    <row r="290" spans="2:18" ht="15">
      <c r="B290" s="3">
        <v>1838.24137931034</v>
      </c>
      <c r="C290" s="3">
        <v>-1.17021850539534</v>
      </c>
      <c r="D290" s="3">
        <v>4.15674962778427</v>
      </c>
      <c r="E290" s="2">
        <f t="shared" si="41"/>
        <v>4.15674962778427</v>
      </c>
      <c r="F290" s="2">
        <f t="shared" si="42"/>
      </c>
      <c r="H290" s="2">
        <f t="shared" si="43"/>
        <v>4.15674962778427</v>
      </c>
      <c r="I290" s="2">
        <f t="shared" si="44"/>
      </c>
      <c r="K290" s="2">
        <f t="shared" si="45"/>
        <v>4.15674962778427</v>
      </c>
      <c r="L290" s="2">
        <f t="shared" si="46"/>
      </c>
      <c r="N290" s="2">
        <f t="shared" si="47"/>
        <v>4.15674962778427</v>
      </c>
      <c r="O290" s="2">
        <f t="shared" si="48"/>
      </c>
      <c r="Q290" s="2">
        <f t="shared" si="49"/>
        <v>4.15674962778427</v>
      </c>
      <c r="R290" s="2">
        <f t="shared" si="40"/>
      </c>
    </row>
    <row r="291" spans="2:18" ht="15">
      <c r="B291" s="3">
        <v>1845.8275862069</v>
      </c>
      <c r="C291" s="3">
        <v>-1.08373299398039</v>
      </c>
      <c r="D291" s="3">
        <v>3.34437972161696</v>
      </c>
      <c r="E291" s="2">
        <f t="shared" si="41"/>
        <v>3.34437972161696</v>
      </c>
      <c r="F291" s="2">
        <f t="shared" si="42"/>
      </c>
      <c r="H291" s="2">
        <f t="shared" si="43"/>
        <v>3.34437972161696</v>
      </c>
      <c r="I291" s="2">
        <f t="shared" si="44"/>
      </c>
      <c r="K291" s="2">
        <f t="shared" si="45"/>
        <v>3.34437972161696</v>
      </c>
      <c r="L291" s="2">
        <f t="shared" si="46"/>
      </c>
      <c r="N291" s="2">
        <f t="shared" si="47"/>
        <v>3.34437972161696</v>
      </c>
      <c r="O291" s="2">
        <f t="shared" si="48"/>
      </c>
      <c r="Q291" s="2">
        <f t="shared" si="49"/>
        <v>3.34437972161696</v>
      </c>
      <c r="R291" s="2">
        <f t="shared" si="40"/>
      </c>
    </row>
    <row r="292" spans="2:18" ht="15">
      <c r="B292" s="3">
        <v>1856.20689655172</v>
      </c>
      <c r="C292" s="3">
        <v>-1.10751611707251</v>
      </c>
      <c r="D292" s="3">
        <v>3.4140294163016</v>
      </c>
      <c r="E292" s="2">
        <f t="shared" si="41"/>
        <v>3.4140294163016</v>
      </c>
      <c r="F292" s="2">
        <f t="shared" si="42"/>
      </c>
      <c r="H292" s="2">
        <f t="shared" si="43"/>
        <v>3.4140294163016</v>
      </c>
      <c r="I292" s="2">
        <f t="shared" si="44"/>
      </c>
      <c r="K292" s="2">
        <f t="shared" si="45"/>
        <v>3.4140294163016</v>
      </c>
      <c r="L292" s="2">
        <f t="shared" si="46"/>
      </c>
      <c r="N292" s="2">
        <f t="shared" si="47"/>
        <v>3.4140294163016</v>
      </c>
      <c r="O292" s="2">
        <f t="shared" si="48"/>
      </c>
      <c r="Q292" s="2">
        <f t="shared" si="49"/>
        <v>3.4140294163016</v>
      </c>
      <c r="R292" s="2">
        <f t="shared" si="40"/>
      </c>
    </row>
    <row r="293" spans="2:18" ht="15">
      <c r="B293" s="3">
        <v>1870</v>
      </c>
      <c r="C293" s="3">
        <v>-1.15701652907857</v>
      </c>
      <c r="D293" s="3">
        <v>3.76614776370654</v>
      </c>
      <c r="E293" s="2">
        <f t="shared" si="41"/>
        <v>3.76614776370654</v>
      </c>
      <c r="F293" s="2">
        <f t="shared" si="42"/>
      </c>
      <c r="H293" s="2">
        <f t="shared" si="43"/>
        <v>3.76614776370654</v>
      </c>
      <c r="I293" s="2">
        <f t="shared" si="44"/>
      </c>
      <c r="K293" s="2">
        <f t="shared" si="45"/>
        <v>3.76614776370654</v>
      </c>
      <c r="L293" s="2">
        <f t="shared" si="46"/>
      </c>
      <c r="N293" s="2">
        <f t="shared" si="47"/>
        <v>3.76614776370654</v>
      </c>
      <c r="O293" s="2">
        <f t="shared" si="48"/>
      </c>
      <c r="Q293" s="2">
        <f t="shared" si="49"/>
        <v>3.76614776370654</v>
      </c>
      <c r="R293" s="2">
        <f t="shared" si="40"/>
      </c>
    </row>
    <row r="294" spans="2:18" ht="15">
      <c r="B294" s="3">
        <v>1881.90476190476</v>
      </c>
      <c r="C294" s="3">
        <v>-1.03651190473775</v>
      </c>
      <c r="D294" s="3">
        <v>3.99767013264928</v>
      </c>
      <c r="E294" s="2">
        <f t="shared" si="41"/>
        <v>3.99767013264928</v>
      </c>
      <c r="F294" s="2">
        <f t="shared" si="42"/>
      </c>
      <c r="H294" s="2">
        <f t="shared" si="43"/>
        <v>3.99767013264928</v>
      </c>
      <c r="I294" s="2">
        <f t="shared" si="44"/>
      </c>
      <c r="K294" s="2">
        <f t="shared" si="45"/>
        <v>3.99767013264928</v>
      </c>
      <c r="L294" s="2">
        <f t="shared" si="46"/>
      </c>
      <c r="N294" s="2">
        <f t="shared" si="47"/>
        <v>3.99767013264928</v>
      </c>
      <c r="O294" s="2">
        <f t="shared" si="48"/>
      </c>
      <c r="Q294" s="2">
        <f t="shared" si="49"/>
        <v>3.99767013264928</v>
      </c>
      <c r="R294" s="2">
        <f t="shared" si="40"/>
      </c>
    </row>
    <row r="295" spans="2:18" ht="15">
      <c r="B295" s="3">
        <v>1893.80952380952</v>
      </c>
      <c r="C295" s="3">
        <v>-1.04807678476108</v>
      </c>
      <c r="D295" s="3">
        <v>3.70702802211721</v>
      </c>
      <c r="E295" s="2">
        <f t="shared" si="41"/>
        <v>3.70702802211721</v>
      </c>
      <c r="F295" s="2">
        <f t="shared" si="42"/>
      </c>
      <c r="H295" s="2">
        <f t="shared" si="43"/>
        <v>3.70702802211721</v>
      </c>
      <c r="I295" s="2">
        <f t="shared" si="44"/>
      </c>
      <c r="K295" s="2">
        <f t="shared" si="45"/>
        <v>3.70702802211721</v>
      </c>
      <c r="L295" s="2">
        <f t="shared" si="46"/>
      </c>
      <c r="N295" s="2">
        <f t="shared" si="47"/>
        <v>3.70702802211721</v>
      </c>
      <c r="O295" s="2">
        <f t="shared" si="48"/>
      </c>
      <c r="Q295" s="2">
        <f t="shared" si="49"/>
        <v>3.70702802211721</v>
      </c>
      <c r="R295" s="2">
        <f t="shared" si="40"/>
      </c>
    </row>
    <row r="296" spans="2:18" ht="15">
      <c r="B296" s="3">
        <v>1902.45714285714</v>
      </c>
      <c r="C296" s="3">
        <v>-1.09151727760278</v>
      </c>
      <c r="D296" s="3">
        <v>3.72666974578804</v>
      </c>
      <c r="E296" s="2">
        <f t="shared" si="41"/>
        <v>3.72666974578804</v>
      </c>
      <c r="F296" s="2">
        <f t="shared" si="42"/>
      </c>
      <c r="H296" s="2">
        <f t="shared" si="43"/>
        <v>3.72666974578804</v>
      </c>
      <c r="I296" s="2">
        <f t="shared" si="44"/>
      </c>
      <c r="K296" s="2">
        <f t="shared" si="45"/>
        <v>3.72666974578804</v>
      </c>
      <c r="L296" s="2">
        <f t="shared" si="46"/>
      </c>
      <c r="N296" s="2">
        <f t="shared" si="47"/>
        <v>3.72666974578804</v>
      </c>
      <c r="O296" s="2">
        <f t="shared" si="48"/>
      </c>
      <c r="Q296" s="2">
        <f t="shared" si="49"/>
        <v>3.72666974578804</v>
      </c>
      <c r="R296" s="2">
        <f t="shared" si="40"/>
      </c>
    </row>
    <row r="297" spans="2:18" ht="15">
      <c r="B297" s="3">
        <v>1910.74285714286</v>
      </c>
      <c r="C297" s="3">
        <v>-1.38132774976532</v>
      </c>
      <c r="D297" s="3">
        <v>4.07468046271795</v>
      </c>
      <c r="E297" s="2">
        <f t="shared" si="41"/>
        <v>4.07468046271795</v>
      </c>
      <c r="F297" s="2">
        <f t="shared" si="42"/>
      </c>
      <c r="H297" s="2">
        <f t="shared" si="43"/>
        <v>4.07468046271795</v>
      </c>
      <c r="I297" s="2">
        <f t="shared" si="44"/>
      </c>
      <c r="K297" s="2">
        <f t="shared" si="45"/>
        <v>4.07468046271795</v>
      </c>
      <c r="L297" s="2">
        <f t="shared" si="46"/>
      </c>
      <c r="N297" s="2">
        <f t="shared" si="47"/>
        <v>4.07468046271795</v>
      </c>
      <c r="O297" s="2">
        <f t="shared" si="48"/>
      </c>
      <c r="Q297" s="2">
        <f t="shared" si="49"/>
        <v>4.07468046271795</v>
      </c>
      <c r="R297" s="2">
        <f t="shared" si="40"/>
      </c>
    </row>
    <row r="298" spans="2:18" ht="15">
      <c r="B298" s="3">
        <v>1919.02857142857</v>
      </c>
      <c r="C298" s="3">
        <v>-1.14698730771973</v>
      </c>
      <c r="D298" s="3">
        <v>4.10681279177668</v>
      </c>
      <c r="E298" s="2">
        <f t="shared" si="41"/>
        <v>4.10681279177668</v>
      </c>
      <c r="F298" s="2">
        <f t="shared" si="42"/>
      </c>
      <c r="H298" s="2">
        <f t="shared" si="43"/>
        <v>4.10681279177668</v>
      </c>
      <c r="I298" s="2">
        <f t="shared" si="44"/>
      </c>
      <c r="K298" s="2">
        <f t="shared" si="45"/>
        <v>4.10681279177668</v>
      </c>
      <c r="L298" s="2">
        <f t="shared" si="46"/>
      </c>
      <c r="N298" s="2">
        <f t="shared" si="47"/>
        <v>4.10681279177668</v>
      </c>
      <c r="O298" s="2">
        <f t="shared" si="48"/>
      </c>
      <c r="Q298" s="2">
        <f t="shared" si="49"/>
        <v>4.10681279177668</v>
      </c>
      <c r="R298" s="2">
        <f t="shared" si="40"/>
      </c>
    </row>
    <row r="299" spans="2:18" ht="15">
      <c r="B299" s="3">
        <v>1928.90322580645</v>
      </c>
      <c r="C299" s="3">
        <v>-0.970977563268027</v>
      </c>
      <c r="D299" s="3">
        <v>3.8077962377825</v>
      </c>
      <c r="E299" s="2">
        <f t="shared" si="41"/>
        <v>3.8077962377825</v>
      </c>
      <c r="F299" s="2">
        <f t="shared" si="42"/>
      </c>
      <c r="H299" s="2">
        <f t="shared" si="43"/>
        <v>3.8077962377825</v>
      </c>
      <c r="I299" s="2">
        <f t="shared" si="44"/>
      </c>
      <c r="K299" s="2">
        <f t="shared" si="45"/>
        <v>3.8077962377825</v>
      </c>
      <c r="L299" s="2">
        <f t="shared" si="46"/>
      </c>
      <c r="N299" s="2">
        <f t="shared" si="47"/>
        <v>3.8077962377825</v>
      </c>
      <c r="O299" s="2">
        <f t="shared" si="48"/>
      </c>
      <c r="Q299" s="2">
        <f t="shared" si="49"/>
        <v>3.8077962377825</v>
      </c>
      <c r="R299" s="2">
        <f t="shared" si="40"/>
      </c>
    </row>
    <row r="300" spans="2:18" ht="15">
      <c r="B300" s="3">
        <v>1941.16129032258</v>
      </c>
      <c r="C300" s="3">
        <v>-0.767406142356296</v>
      </c>
      <c r="D300" s="3">
        <v>3.62943398031804</v>
      </c>
      <c r="E300" s="2">
        <f t="shared" si="41"/>
        <v>3.62943398031804</v>
      </c>
      <c r="F300" s="2">
        <f t="shared" si="42"/>
      </c>
      <c r="H300" s="2">
        <f t="shared" si="43"/>
        <v>3.62943398031804</v>
      </c>
      <c r="I300" s="2">
        <f t="shared" si="44"/>
      </c>
      <c r="K300" s="2">
        <f t="shared" si="45"/>
        <v>3.62943398031804</v>
      </c>
      <c r="L300" s="2">
        <f t="shared" si="46"/>
      </c>
      <c r="N300" s="2">
        <f t="shared" si="47"/>
        <v>3.62943398031804</v>
      </c>
      <c r="O300" s="2">
        <f t="shared" si="48"/>
      </c>
      <c r="Q300" s="2">
        <f t="shared" si="49"/>
        <v>3.62943398031804</v>
      </c>
      <c r="R300" s="2">
        <f t="shared" si="40"/>
      </c>
    </row>
    <row r="301" spans="2:18" ht="15">
      <c r="B301" s="3">
        <v>1949.77235772358</v>
      </c>
      <c r="C301" s="3">
        <v>-0.851917542546938</v>
      </c>
      <c r="D301" s="3">
        <v>3.59860940077396</v>
      </c>
      <c r="E301" s="2">
        <f t="shared" si="41"/>
        <v>3.59860940077396</v>
      </c>
      <c r="F301" s="2">
        <f t="shared" si="42"/>
      </c>
      <c r="H301" s="2">
        <f t="shared" si="43"/>
        <v>3.59860940077396</v>
      </c>
      <c r="I301" s="2">
        <f t="shared" si="44"/>
      </c>
      <c r="K301" s="2">
        <f t="shared" si="45"/>
        <v>3.59860940077396</v>
      </c>
      <c r="L301" s="2">
        <f t="shared" si="46"/>
      </c>
      <c r="N301" s="2">
        <f t="shared" si="47"/>
        <v>3.59860940077396</v>
      </c>
      <c r="O301" s="2">
        <f t="shared" si="48"/>
      </c>
      <c r="Q301" s="2">
        <f t="shared" si="49"/>
        <v>3.59860940077396</v>
      </c>
      <c r="R301" s="2">
        <f t="shared" si="40"/>
      </c>
    </row>
    <row r="302" spans="2:18" ht="15">
      <c r="B302" s="3">
        <v>1965.70731707317</v>
      </c>
      <c r="C302" s="3">
        <v>-0.935554929818046</v>
      </c>
      <c r="D302" s="3">
        <v>3.85832964647353</v>
      </c>
      <c r="E302" s="2">
        <f t="shared" si="41"/>
        <v>3.85832964647353</v>
      </c>
      <c r="F302" s="2">
        <f t="shared" si="42"/>
      </c>
      <c r="H302" s="2">
        <f t="shared" si="43"/>
        <v>3.85832964647353</v>
      </c>
      <c r="I302" s="2">
        <f t="shared" si="44"/>
      </c>
      <c r="K302" s="2">
        <f t="shared" si="45"/>
        <v>3.85832964647353</v>
      </c>
      <c r="L302" s="2">
        <f t="shared" si="46"/>
      </c>
      <c r="N302" s="2">
        <f t="shared" si="47"/>
        <v>3.85832964647353</v>
      </c>
      <c r="O302" s="2">
        <f t="shared" si="48"/>
      </c>
      <c r="Q302" s="2">
        <f t="shared" si="49"/>
        <v>3.85832964647353</v>
      </c>
      <c r="R302" s="2">
        <f t="shared" si="40"/>
      </c>
    </row>
    <row r="303" spans="2:18" ht="15">
      <c r="B303" s="3">
        <v>1973.67479674797</v>
      </c>
      <c r="C303" s="3">
        <v>-0.770072450336117</v>
      </c>
      <c r="D303" s="3">
        <v>3.25740612014706</v>
      </c>
      <c r="E303" s="2">
        <f t="shared" si="41"/>
        <v>3.25740612014706</v>
      </c>
      <c r="F303" s="2">
        <f t="shared" si="42"/>
      </c>
      <c r="H303" s="2">
        <f t="shared" si="43"/>
        <v>3.25740612014706</v>
      </c>
      <c r="I303" s="2">
        <f t="shared" si="44"/>
      </c>
      <c r="K303" s="2">
        <f t="shared" si="45"/>
        <v>3.25740612014706</v>
      </c>
      <c r="L303" s="2">
        <f t="shared" si="46"/>
      </c>
      <c r="N303" s="2">
        <f t="shared" si="47"/>
        <v>3.25740612014706</v>
      </c>
      <c r="O303" s="2">
        <f t="shared" si="48"/>
      </c>
      <c r="Q303" s="2">
        <f t="shared" si="49"/>
        <v>3.25740612014706</v>
      </c>
      <c r="R303" s="2">
        <f t="shared" si="40"/>
      </c>
    </row>
    <row r="304" spans="2:18" ht="15">
      <c r="B304" s="3">
        <v>1981.64227642276</v>
      </c>
      <c r="C304" s="3">
        <v>-0.824245600007798</v>
      </c>
      <c r="D304" s="3">
        <v>3.72910187799845</v>
      </c>
      <c r="E304" s="2">
        <f t="shared" si="41"/>
        <v>3.72910187799845</v>
      </c>
      <c r="F304" s="2">
        <f t="shared" si="42"/>
      </c>
      <c r="H304" s="2">
        <f t="shared" si="43"/>
        <v>3.72910187799845</v>
      </c>
      <c r="I304" s="2">
        <f t="shared" si="44"/>
      </c>
      <c r="K304" s="2">
        <f t="shared" si="45"/>
        <v>3.72910187799845</v>
      </c>
      <c r="L304" s="2">
        <f t="shared" si="46"/>
      </c>
      <c r="N304" s="2">
        <f t="shared" si="47"/>
        <v>3.72910187799845</v>
      </c>
      <c r="O304" s="2">
        <f t="shared" si="48"/>
      </c>
      <c r="Q304" s="2">
        <f t="shared" si="49"/>
        <v>3.72910187799845</v>
      </c>
      <c r="R304" s="2">
        <f t="shared" si="40"/>
      </c>
    </row>
    <row r="305" spans="2:18" ht="15">
      <c r="B305" s="3">
        <v>1989.60975609756</v>
      </c>
      <c r="C305" s="3">
        <v>-1.03143422153899</v>
      </c>
      <c r="D305" s="3">
        <v>3.84743864646554</v>
      </c>
      <c r="E305" s="2">
        <f t="shared" si="41"/>
        <v>3.84743864646554</v>
      </c>
      <c r="F305" s="2">
        <f t="shared" si="42"/>
      </c>
      <c r="H305" s="2">
        <f t="shared" si="43"/>
        <v>3.84743864646554</v>
      </c>
      <c r="I305" s="2">
        <f t="shared" si="44"/>
      </c>
      <c r="K305" s="2">
        <f t="shared" si="45"/>
        <v>3.84743864646554</v>
      </c>
      <c r="L305" s="2">
        <f t="shared" si="46"/>
      </c>
      <c r="N305" s="2">
        <f t="shared" si="47"/>
        <v>3.84743864646554</v>
      </c>
      <c r="O305" s="2">
        <f t="shared" si="48"/>
      </c>
      <c r="Q305" s="2">
        <f t="shared" si="49"/>
        <v>3.84743864646554</v>
      </c>
      <c r="R305" s="2">
        <f t="shared" si="40"/>
      </c>
    </row>
    <row r="306" spans="2:18" ht="15">
      <c r="B306" s="3">
        <v>2001.52</v>
      </c>
      <c r="C306" s="3">
        <v>-0.970674141048698</v>
      </c>
      <c r="D306" s="3">
        <v>3.94817668231853</v>
      </c>
      <c r="E306" s="2">
        <f t="shared" si="41"/>
        <v>3.94817668231853</v>
      </c>
      <c r="F306" s="2">
        <f t="shared" si="42"/>
      </c>
      <c r="H306" s="2">
        <f t="shared" si="43"/>
        <v>3.94817668231853</v>
      </c>
      <c r="I306" s="2">
        <f t="shared" si="44"/>
      </c>
      <c r="K306" s="2">
        <f t="shared" si="45"/>
        <v>3.94817668231853</v>
      </c>
      <c r="L306" s="2">
        <f t="shared" si="46"/>
      </c>
      <c r="N306" s="2">
        <f t="shared" si="47"/>
        <v>3.94817668231853</v>
      </c>
      <c r="O306" s="2">
        <f t="shared" si="48"/>
      </c>
      <c r="Q306" s="2">
        <f t="shared" si="49"/>
        <v>3.94817668231853</v>
      </c>
      <c r="R306" s="2">
        <f t="shared" si="40"/>
      </c>
    </row>
    <row r="307" spans="2:18" ht="15">
      <c r="B307" s="3">
        <v>2011.64705882353</v>
      </c>
      <c r="C307" s="3">
        <v>-0.833582418258595</v>
      </c>
      <c r="D307" s="3">
        <v>3.68894286306104</v>
      </c>
      <c r="E307" s="2">
        <f t="shared" si="41"/>
        <v>3.68894286306104</v>
      </c>
      <c r="F307" s="2">
        <f t="shared" si="42"/>
      </c>
      <c r="H307" s="2">
        <f t="shared" si="43"/>
        <v>3.68894286306104</v>
      </c>
      <c r="I307" s="2">
        <f t="shared" si="44"/>
      </c>
      <c r="K307" s="2">
        <f t="shared" si="45"/>
        <v>3.68894286306104</v>
      </c>
      <c r="L307" s="2">
        <f t="shared" si="46"/>
      </c>
      <c r="N307" s="2">
        <f t="shared" si="47"/>
        <v>3.68894286306104</v>
      </c>
      <c r="O307" s="2">
        <f t="shared" si="48"/>
      </c>
      <c r="Q307" s="2">
        <f t="shared" si="49"/>
        <v>3.68894286306104</v>
      </c>
      <c r="R307" s="2">
        <f t="shared" si="40"/>
      </c>
    </row>
    <row r="308" spans="2:18" ht="15">
      <c r="B308" s="3">
        <v>2017.52941176471</v>
      </c>
      <c r="C308" s="3">
        <v>-0.673416400194641</v>
      </c>
      <c r="D308" s="3">
        <v>3.37982645231914</v>
      </c>
      <c r="E308" s="2">
        <f t="shared" si="41"/>
        <v>3.37982645231914</v>
      </c>
      <c r="F308" s="2">
        <f t="shared" si="42"/>
      </c>
      <c r="H308" s="2">
        <f t="shared" si="43"/>
        <v>3.37982645231914</v>
      </c>
      <c r="I308" s="2">
        <f t="shared" si="44"/>
      </c>
      <c r="K308" s="2">
        <f t="shared" si="45"/>
        <v>3.37982645231914</v>
      </c>
      <c r="L308" s="2">
        <f t="shared" si="46"/>
      </c>
      <c r="N308" s="2">
        <f t="shared" si="47"/>
        <v>3.37982645231914</v>
      </c>
      <c r="O308" s="2">
        <f t="shared" si="48"/>
      </c>
      <c r="Q308" s="2">
        <f t="shared" si="49"/>
        <v>3.37982645231914</v>
      </c>
      <c r="R308" s="2">
        <f t="shared" si="40"/>
      </c>
    </row>
    <row r="309" spans="2:18" ht="15">
      <c r="B309" s="3">
        <v>2028.85714285714</v>
      </c>
      <c r="C309" s="3">
        <v>-0.599257354894547</v>
      </c>
      <c r="D309" s="3">
        <v>3.40053831416255</v>
      </c>
      <c r="E309" s="2">
        <f t="shared" si="41"/>
        <v>3.40053831416255</v>
      </c>
      <c r="F309" s="2">
        <f t="shared" si="42"/>
      </c>
      <c r="H309" s="2">
        <f t="shared" si="43"/>
        <v>3.40053831416255</v>
      </c>
      <c r="I309" s="2">
        <f t="shared" si="44"/>
      </c>
      <c r="K309" s="2">
        <f t="shared" si="45"/>
        <v>3.40053831416255</v>
      </c>
      <c r="L309" s="2">
        <f t="shared" si="46"/>
      </c>
      <c r="N309" s="2">
        <f t="shared" si="47"/>
        <v>3.40053831416255</v>
      </c>
      <c r="O309" s="2">
        <f t="shared" si="48"/>
      </c>
      <c r="Q309" s="2">
        <f t="shared" si="49"/>
        <v>3.40053831416255</v>
      </c>
      <c r="R309" s="2">
        <f t="shared" si="40"/>
      </c>
    </row>
    <row r="310" spans="2:18" ht="15">
      <c r="B310" s="3">
        <v>2042</v>
      </c>
      <c r="C310" s="3">
        <v>-0.812680719984465</v>
      </c>
      <c r="D310" s="3">
        <v>4.01974398853052</v>
      </c>
      <c r="E310" s="2">
        <f t="shared" si="41"/>
        <v>4.01974398853052</v>
      </c>
      <c r="F310" s="2">
        <f t="shared" si="42"/>
      </c>
      <c r="H310" s="2">
        <f t="shared" si="43"/>
        <v>4.01974398853052</v>
      </c>
      <c r="I310" s="2">
        <f t="shared" si="44"/>
      </c>
      <c r="K310" s="2">
        <f t="shared" si="45"/>
        <v>4.01974398853052</v>
      </c>
      <c r="L310" s="2">
        <f t="shared" si="46"/>
      </c>
      <c r="N310" s="2">
        <f t="shared" si="47"/>
        <v>4.01974398853052</v>
      </c>
      <c r="O310" s="2">
        <f t="shared" si="48"/>
      </c>
      <c r="Q310" s="2">
        <f t="shared" si="49"/>
        <v>4.01974398853052</v>
      </c>
      <c r="R310" s="2">
        <f t="shared" si="40"/>
      </c>
    </row>
    <row r="311" spans="2:18" ht="15">
      <c r="B311" s="3">
        <v>2048.4</v>
      </c>
      <c r="C311" s="3">
        <v>-0.891098900336597</v>
      </c>
      <c r="D311" s="3">
        <v>3.80864162556595</v>
      </c>
      <c r="E311" s="2">
        <f t="shared" si="41"/>
        <v>3.80864162556595</v>
      </c>
      <c r="F311" s="2">
        <f t="shared" si="42"/>
      </c>
      <c r="H311" s="2">
        <f t="shared" si="43"/>
        <v>3.80864162556595</v>
      </c>
      <c r="I311" s="2">
        <f t="shared" si="44"/>
      </c>
      <c r="K311" s="2">
        <f t="shared" si="45"/>
        <v>3.80864162556595</v>
      </c>
      <c r="L311" s="2">
        <f t="shared" si="46"/>
      </c>
      <c r="N311" s="2">
        <f t="shared" si="47"/>
        <v>3.80864162556595</v>
      </c>
      <c r="O311" s="2">
        <f t="shared" si="48"/>
      </c>
      <c r="Q311" s="2">
        <f t="shared" si="49"/>
        <v>3.80864162556595</v>
      </c>
      <c r="R311" s="2">
        <f t="shared" si="40"/>
      </c>
    </row>
    <row r="312" spans="2:18" ht="15">
      <c r="B312" s="3">
        <v>2054.8</v>
      </c>
      <c r="C312" s="3">
        <v>-0.811271311159074</v>
      </c>
      <c r="D312" s="3">
        <v>3.67888676544301</v>
      </c>
      <c r="E312" s="2">
        <f t="shared" si="41"/>
        <v>3.67888676544301</v>
      </c>
      <c r="F312" s="2">
        <f t="shared" si="42"/>
      </c>
      <c r="H312" s="2">
        <f t="shared" si="43"/>
        <v>3.67888676544301</v>
      </c>
      <c r="I312" s="2">
        <f t="shared" si="44"/>
      </c>
      <c r="K312" s="2">
        <f t="shared" si="45"/>
        <v>3.67888676544301</v>
      </c>
      <c r="L312" s="2">
        <f t="shared" si="46"/>
      </c>
      <c r="N312" s="2">
        <f t="shared" si="47"/>
        <v>3.67888676544301</v>
      </c>
      <c r="O312" s="2">
        <f t="shared" si="48"/>
      </c>
      <c r="Q312" s="2">
        <f t="shared" si="49"/>
        <v>3.67888676544301</v>
      </c>
      <c r="R312" s="2">
        <f t="shared" si="40"/>
      </c>
    </row>
    <row r="313" spans="2:18" ht="15">
      <c r="B313" s="3">
        <v>2060.45901639344</v>
      </c>
      <c r="C313" s="3">
        <v>-1.05064335874686</v>
      </c>
      <c r="D313" s="3">
        <v>3.46656035893481</v>
      </c>
      <c r="E313" s="2">
        <f t="shared" si="41"/>
        <v>3.46656035893481</v>
      </c>
      <c r="F313" s="2">
        <f t="shared" si="42"/>
      </c>
      <c r="H313" s="2">
        <f t="shared" si="43"/>
        <v>3.46656035893481</v>
      </c>
      <c r="I313" s="2">
        <f t="shared" si="44"/>
      </c>
      <c r="K313" s="2">
        <f t="shared" si="45"/>
        <v>3.46656035893481</v>
      </c>
      <c r="L313" s="2">
        <f t="shared" si="46"/>
      </c>
      <c r="N313" s="2">
        <f t="shared" si="47"/>
        <v>3.46656035893481</v>
      </c>
      <c r="O313" s="2">
        <f t="shared" si="48"/>
      </c>
      <c r="Q313" s="2">
        <f t="shared" si="49"/>
        <v>3.46656035893481</v>
      </c>
      <c r="R313" s="2">
        <f t="shared" si="40"/>
      </c>
    </row>
    <row r="314" spans="2:18" ht="15">
      <c r="B314" s="3">
        <v>2065.37704918033</v>
      </c>
      <c r="C314" s="3">
        <v>-1.26319271091725</v>
      </c>
      <c r="D314" s="3">
        <v>4.37631085854643</v>
      </c>
      <c r="E314" s="2">
        <f t="shared" si="41"/>
        <v>4.37631085854643</v>
      </c>
      <c r="F314" s="2">
        <f t="shared" si="42"/>
      </c>
      <c r="H314" s="2">
        <f t="shared" si="43"/>
        <v>4.37631085854643</v>
      </c>
      <c r="I314" s="2">
        <f t="shared" si="44"/>
      </c>
      <c r="K314" s="2">
        <f t="shared" si="45"/>
        <v>4.37631085854643</v>
      </c>
      <c r="L314" s="2">
        <f t="shared" si="46"/>
      </c>
      <c r="N314" s="2">
        <f t="shared" si="47"/>
        <v>4.37631085854643</v>
      </c>
      <c r="O314" s="2">
        <f t="shared" si="48"/>
      </c>
      <c r="Q314" s="2">
        <f t="shared" si="49"/>
        <v>4.37631085854643</v>
      </c>
      <c r="R314" s="2">
        <f t="shared" si="40"/>
      </c>
    </row>
    <row r="315" spans="2:18" ht="15">
      <c r="B315" s="3">
        <v>2070.29508196721</v>
      </c>
      <c r="C315" s="3">
        <v>-1.21907519364905</v>
      </c>
      <c r="D315" s="3">
        <v>4.33663827005109</v>
      </c>
      <c r="E315" s="2">
        <f t="shared" si="41"/>
        <v>4.33663827005109</v>
      </c>
      <c r="F315" s="2">
        <f t="shared" si="42"/>
      </c>
      <c r="H315" s="2">
        <f t="shared" si="43"/>
        <v>4.33663827005109</v>
      </c>
      <c r="I315" s="2">
        <f t="shared" si="44"/>
      </c>
      <c r="K315" s="2">
        <f t="shared" si="45"/>
        <v>4.33663827005109</v>
      </c>
      <c r="L315" s="2">
        <f t="shared" si="46"/>
      </c>
      <c r="N315" s="2">
        <f t="shared" si="47"/>
        <v>4.33663827005109</v>
      </c>
      <c r="O315" s="2">
        <f t="shared" si="48"/>
      </c>
      <c r="Q315" s="2">
        <f t="shared" si="49"/>
        <v>4.33663827005109</v>
      </c>
      <c r="R315" s="2">
        <f t="shared" si="40"/>
      </c>
    </row>
    <row r="316" spans="2:18" ht="15">
      <c r="B316" s="3">
        <v>2076.71739130435</v>
      </c>
      <c r="C316" s="3">
        <v>-1.38572840853758</v>
      </c>
      <c r="D316" s="3">
        <v>4.20488108407719</v>
      </c>
      <c r="E316" s="2">
        <f t="shared" si="41"/>
        <v>4.20488108407719</v>
      </c>
      <c r="F316" s="2">
        <f t="shared" si="42"/>
      </c>
      <c r="H316" s="2">
        <f t="shared" si="43"/>
        <v>4.20488108407719</v>
      </c>
      <c r="I316" s="2">
        <f t="shared" si="44"/>
      </c>
      <c r="K316" s="2">
        <f t="shared" si="45"/>
        <v>4.20488108407719</v>
      </c>
      <c r="L316" s="2">
        <f t="shared" si="46"/>
      </c>
      <c r="N316" s="2">
        <f t="shared" si="47"/>
        <v>4.20488108407719</v>
      </c>
      <c r="O316" s="2">
        <f t="shared" si="48"/>
      </c>
      <c r="Q316" s="2">
        <f t="shared" si="49"/>
        <v>4.20488108407719</v>
      </c>
      <c r="R316" s="2">
        <f t="shared" si="40"/>
      </c>
    </row>
    <row r="317" spans="2:18" ht="15">
      <c r="B317" s="3">
        <v>2084.97826086957</v>
      </c>
      <c r="C317" s="3">
        <v>-0.941112648950272</v>
      </c>
      <c r="D317" s="3">
        <v>4.33916768754992</v>
      </c>
      <c r="E317" s="2">
        <f t="shared" si="41"/>
        <v>4.33916768754992</v>
      </c>
      <c r="F317" s="2">
        <f t="shared" si="42"/>
      </c>
      <c r="H317" s="2">
        <f t="shared" si="43"/>
        <v>4.33916768754992</v>
      </c>
      <c r="I317" s="2">
        <f t="shared" si="44"/>
      </c>
      <c r="K317" s="2">
        <f t="shared" si="45"/>
        <v>4.33916768754992</v>
      </c>
      <c r="L317" s="2">
        <f t="shared" si="46"/>
      </c>
      <c r="N317" s="2">
        <f t="shared" si="47"/>
        <v>4.33916768754992</v>
      </c>
      <c r="O317" s="2">
        <f t="shared" si="48"/>
      </c>
      <c r="Q317" s="2">
        <f t="shared" si="49"/>
        <v>4.33916768754992</v>
      </c>
      <c r="R317" s="2">
        <f t="shared" si="40"/>
      </c>
    </row>
    <row r="318" spans="2:18" ht="15">
      <c r="B318" s="3">
        <v>2120.68421052632</v>
      </c>
      <c r="C318" s="3">
        <v>-1.33278897725456</v>
      </c>
      <c r="D318" s="3">
        <v>3.42196034096967</v>
      </c>
      <c r="E318" s="2">
        <f t="shared" si="41"/>
        <v>3.42196034096967</v>
      </c>
      <c r="F318" s="2">
        <f t="shared" si="42"/>
      </c>
      <c r="H318" s="2">
        <f t="shared" si="43"/>
        <v>3.42196034096967</v>
      </c>
      <c r="I318" s="2">
        <f t="shared" si="44"/>
      </c>
      <c r="K318" s="2">
        <f t="shared" si="45"/>
        <v>3.42196034096967</v>
      </c>
      <c r="L318" s="2">
        <f t="shared" si="46"/>
      </c>
      <c r="N318" s="2">
        <f t="shared" si="47"/>
        <v>3.42196034096967</v>
      </c>
      <c r="O318" s="2">
        <f t="shared" si="48"/>
      </c>
      <c r="Q318" s="2">
        <f t="shared" si="49"/>
        <v>3.42196034096967</v>
      </c>
      <c r="R318" s="2">
        <f t="shared" si="40"/>
      </c>
    </row>
    <row r="319" spans="2:18" ht="15">
      <c r="B319" s="3">
        <v>2135.32258064516</v>
      </c>
      <c r="C319" s="3">
        <v>-0.785064242218139</v>
      </c>
      <c r="D319" s="3">
        <v>3.51906965320647</v>
      </c>
      <c r="E319" s="2">
        <f t="shared" si="41"/>
        <v>3.51906965320647</v>
      </c>
      <c r="F319" s="2">
        <f t="shared" si="42"/>
      </c>
      <c r="H319" s="2">
        <f t="shared" si="43"/>
        <v>3.51906965320647</v>
      </c>
      <c r="I319" s="2">
        <f t="shared" si="44"/>
      </c>
      <c r="K319" s="2">
        <f t="shared" si="45"/>
        <v>3.51906965320647</v>
      </c>
      <c r="L319" s="2">
        <f t="shared" si="46"/>
      </c>
      <c r="N319" s="2">
        <f t="shared" si="47"/>
        <v>3.51906965320647</v>
      </c>
      <c r="O319" s="2">
        <f t="shared" si="48"/>
      </c>
      <c r="Q319" s="2">
        <f t="shared" si="49"/>
        <v>3.51906965320647</v>
      </c>
      <c r="R319" s="2">
        <f t="shared" si="40"/>
      </c>
    </row>
    <row r="320" spans="2:18" ht="15">
      <c r="B320" s="3">
        <v>2138.54838709677</v>
      </c>
      <c r="C320" s="3">
        <v>-1.12378686740721</v>
      </c>
      <c r="D320" s="3">
        <v>3.41580219985464</v>
      </c>
      <c r="E320" s="2">
        <f t="shared" si="41"/>
        <v>3.41580219985464</v>
      </c>
      <c r="F320" s="2">
        <f t="shared" si="42"/>
      </c>
      <c r="H320" s="2">
        <f t="shared" si="43"/>
        <v>3.41580219985464</v>
      </c>
      <c r="I320" s="2">
        <f t="shared" si="44"/>
      </c>
      <c r="K320" s="2">
        <f t="shared" si="45"/>
        <v>3.41580219985464</v>
      </c>
      <c r="L320" s="2">
        <f t="shared" si="46"/>
      </c>
      <c r="N320" s="2">
        <f t="shared" si="47"/>
        <v>3.41580219985464</v>
      </c>
      <c r="O320" s="2">
        <f t="shared" si="48"/>
      </c>
      <c r="Q320" s="2">
        <f t="shared" si="49"/>
        <v>3.41580219985464</v>
      </c>
      <c r="R320" s="2">
        <f t="shared" si="40"/>
      </c>
    </row>
    <row r="321" spans="2:18" ht="15">
      <c r="B321" s="3">
        <v>2141.77419354839</v>
      </c>
      <c r="C321" s="3">
        <v>-1.22860900039288</v>
      </c>
      <c r="D321" s="3">
        <v>3.98590356504553</v>
      </c>
      <c r="E321" s="2">
        <f t="shared" si="41"/>
        <v>3.98590356504553</v>
      </c>
      <c r="F321" s="2">
        <f t="shared" si="42"/>
      </c>
      <c r="H321" s="2">
        <f t="shared" si="43"/>
        <v>3.98590356504553</v>
      </c>
      <c r="I321" s="2">
        <f t="shared" si="44"/>
      </c>
      <c r="K321" s="2">
        <f t="shared" si="45"/>
        <v>3.98590356504553</v>
      </c>
      <c r="L321" s="2">
        <f t="shared" si="46"/>
      </c>
      <c r="N321" s="2">
        <f t="shared" si="47"/>
        <v>3.98590356504553</v>
      </c>
      <c r="O321" s="2">
        <f t="shared" si="48"/>
      </c>
      <c r="Q321" s="2">
        <f t="shared" si="49"/>
        <v>3.98590356504553</v>
      </c>
      <c r="R321" s="2">
        <f t="shared" si="40"/>
      </c>
    </row>
    <row r="322" spans="2:18" ht="15">
      <c r="B322" s="3">
        <v>2145</v>
      </c>
      <c r="C322" s="3">
        <v>-1.2394413912169</v>
      </c>
      <c r="D322" s="3">
        <v>4.30639740223751</v>
      </c>
      <c r="E322" s="2">
        <f t="shared" si="41"/>
        <v>4.30639740223751</v>
      </c>
      <c r="F322" s="2">
        <f t="shared" si="42"/>
      </c>
      <c r="H322" s="2">
        <f t="shared" si="43"/>
        <v>4.30639740223751</v>
      </c>
      <c r="I322" s="2">
        <f t="shared" si="44"/>
      </c>
      <c r="K322" s="2">
        <f t="shared" si="45"/>
        <v>4.30639740223751</v>
      </c>
      <c r="L322" s="2">
        <f t="shared" si="46"/>
      </c>
      <c r="N322" s="2">
        <f t="shared" si="47"/>
        <v>4.30639740223751</v>
      </c>
      <c r="O322" s="2">
        <f t="shared" si="48"/>
      </c>
      <c r="Q322" s="2">
        <f t="shared" si="49"/>
        <v>4.30639740223751</v>
      </c>
      <c r="R322" s="2">
        <f aca="true" t="shared" si="50" ref="R322:R385">IF(AND($B322&gt;115,$B322&lt;130,NOT(ISBLANK($B322))),$E322,"")</f>
      </c>
    </row>
    <row r="323" spans="2:18" ht="15">
      <c r="B323" s="3">
        <v>2151.45161290323</v>
      </c>
      <c r="C323" s="3">
        <v>-2.11321227812762</v>
      </c>
      <c r="D323" s="3">
        <v>2.31478067923148</v>
      </c>
      <c r="E323" s="2">
        <f aca="true" t="shared" si="51" ref="E323:E386">IF(NOT(ISBLANK($D323)),$D323,"")</f>
        <v>2.31478067923148</v>
      </c>
      <c r="F323" s="2">
        <f aca="true" t="shared" si="52" ref="F323:F386">IF(AND($B323&gt;=-1,$B323&lt;=0.137,NOT(ISBLANK($B323))),$E323,"")</f>
      </c>
      <c r="H323" s="2">
        <f aca="true" t="shared" si="53" ref="H323:H386">IF(NOT(ISBLANK($D323)),$D323,"")</f>
        <v>2.31478067923148</v>
      </c>
      <c r="I323" s="2">
        <f aca="true" t="shared" si="54" ref="I323:I386">IF(AND($B323&gt;=5.5,$B323&lt;=6.5,NOT(ISBLANK($B323))),$E323,"")</f>
      </c>
      <c r="K323" s="2">
        <f aca="true" t="shared" si="55" ref="K323:K386">IF(NOT(ISBLANK($D323)),$D323,"")</f>
        <v>2.31478067923148</v>
      </c>
      <c r="L323" s="2">
        <f aca="true" t="shared" si="56" ref="L323:L386">IF(AND($B323&gt;=19,$B323&lt;=23,NOT(ISBLANK($B323))),$E323,"")</f>
      </c>
      <c r="N323" s="2">
        <f aca="true" t="shared" si="57" ref="N323:N386">IF(NOT(ISBLANK($D323)),$D323,"")</f>
        <v>2.31478067923148</v>
      </c>
      <c r="O323" s="2">
        <f aca="true" t="shared" si="58" ref="O323:O386">IF(AND($B323&gt;=40,$B323&lt;=42,NOT(ISBLANK($B323))),$E323,"")</f>
      </c>
      <c r="Q323" s="2">
        <f aca="true" t="shared" si="59" ref="Q323:Q386">N323</f>
        <v>2.31478067923148</v>
      </c>
      <c r="R323" s="2">
        <f t="shared" si="50"/>
      </c>
    </row>
    <row r="324" spans="2:18" ht="15">
      <c r="B324" s="3">
        <v>2154.67741935484</v>
      </c>
      <c r="C324" s="3">
        <v>-1.28699949539042</v>
      </c>
      <c r="D324" s="3">
        <v>3.81505750230679</v>
      </c>
      <c r="E324" s="2">
        <f t="shared" si="51"/>
        <v>3.81505750230679</v>
      </c>
      <c r="F324" s="2">
        <f t="shared" si="52"/>
      </c>
      <c r="H324" s="2">
        <f t="shared" si="53"/>
        <v>3.81505750230679</v>
      </c>
      <c r="I324" s="2">
        <f t="shared" si="54"/>
      </c>
      <c r="K324" s="2">
        <f t="shared" si="55"/>
        <v>3.81505750230679</v>
      </c>
      <c r="L324" s="2">
        <f t="shared" si="56"/>
      </c>
      <c r="N324" s="2">
        <f t="shared" si="57"/>
        <v>3.81505750230679</v>
      </c>
      <c r="O324" s="2">
        <f t="shared" si="58"/>
      </c>
      <c r="Q324" s="2">
        <f t="shared" si="59"/>
        <v>3.81505750230679</v>
      </c>
      <c r="R324" s="2">
        <f t="shared" si="50"/>
      </c>
    </row>
    <row r="325" spans="2:18" ht="15">
      <c r="B325" s="3">
        <v>2160.30526315789</v>
      </c>
      <c r="C325" s="3">
        <v>-1.03244975817874</v>
      </c>
      <c r="D325" s="3">
        <v>3.87748494370228</v>
      </c>
      <c r="E325" s="2">
        <f t="shared" si="51"/>
        <v>3.87748494370228</v>
      </c>
      <c r="F325" s="2">
        <f t="shared" si="52"/>
      </c>
      <c r="H325" s="2">
        <f t="shared" si="53"/>
        <v>3.87748494370228</v>
      </c>
      <c r="I325" s="2">
        <f t="shared" si="54"/>
      </c>
      <c r="K325" s="2">
        <f t="shared" si="55"/>
        <v>3.87748494370228</v>
      </c>
      <c r="L325" s="2">
        <f t="shared" si="56"/>
      </c>
      <c r="N325" s="2">
        <f t="shared" si="57"/>
        <v>3.87748494370228</v>
      </c>
      <c r="O325" s="2">
        <f t="shared" si="58"/>
      </c>
      <c r="Q325" s="2">
        <f t="shared" si="59"/>
        <v>3.87748494370228</v>
      </c>
      <c r="R325" s="2">
        <f t="shared" si="50"/>
      </c>
    </row>
    <row r="326" spans="2:18" ht="15">
      <c r="B326" s="3">
        <v>2166.2</v>
      </c>
      <c r="C326" s="3">
        <v>-0.775050399540841</v>
      </c>
      <c r="D326" s="3">
        <v>3.53919780331938</v>
      </c>
      <c r="E326" s="2">
        <f t="shared" si="51"/>
        <v>3.53919780331938</v>
      </c>
      <c r="F326" s="2">
        <f t="shared" si="52"/>
      </c>
      <c r="H326" s="2">
        <f t="shared" si="53"/>
        <v>3.53919780331938</v>
      </c>
      <c r="I326" s="2">
        <f t="shared" si="54"/>
      </c>
      <c r="K326" s="2">
        <f t="shared" si="55"/>
        <v>3.53919780331938</v>
      </c>
      <c r="L326" s="2">
        <f t="shared" si="56"/>
      </c>
      <c r="N326" s="2">
        <f t="shared" si="57"/>
        <v>3.53919780331938</v>
      </c>
      <c r="O326" s="2">
        <f t="shared" si="58"/>
      </c>
      <c r="Q326" s="2">
        <f t="shared" si="59"/>
        <v>3.53919780331938</v>
      </c>
      <c r="R326" s="2">
        <f t="shared" si="50"/>
      </c>
    </row>
    <row r="327" spans="2:18" ht="15">
      <c r="B327" s="3">
        <v>2172.09473684211</v>
      </c>
      <c r="C327" s="3">
        <v>-0.934539393178294</v>
      </c>
      <c r="D327" s="3">
        <v>3.82828334923678</v>
      </c>
      <c r="E327" s="2">
        <f t="shared" si="51"/>
        <v>3.82828334923678</v>
      </c>
      <c r="F327" s="2">
        <f t="shared" si="52"/>
      </c>
      <c r="H327" s="2">
        <f t="shared" si="53"/>
        <v>3.82828334923678</v>
      </c>
      <c r="I327" s="2">
        <f t="shared" si="54"/>
      </c>
      <c r="K327" s="2">
        <f t="shared" si="55"/>
        <v>3.82828334923678</v>
      </c>
      <c r="L327" s="2">
        <f t="shared" si="56"/>
      </c>
      <c r="N327" s="2">
        <f t="shared" si="57"/>
        <v>3.82828334923678</v>
      </c>
      <c r="O327" s="2">
        <f t="shared" si="58"/>
      </c>
      <c r="Q327" s="2">
        <f t="shared" si="59"/>
        <v>3.82828334923678</v>
      </c>
      <c r="R327" s="2">
        <f t="shared" si="50"/>
      </c>
    </row>
    <row r="328" spans="2:18" ht="15">
      <c r="B328" s="3">
        <v>2177.98947368421</v>
      </c>
      <c r="C328" s="3">
        <v>-0.877361423313543</v>
      </c>
      <c r="D328" s="3">
        <v>3.71860001914412</v>
      </c>
      <c r="E328" s="2">
        <f t="shared" si="51"/>
        <v>3.71860001914412</v>
      </c>
      <c r="F328" s="2">
        <f t="shared" si="52"/>
      </c>
      <c r="H328" s="2">
        <f t="shared" si="53"/>
        <v>3.71860001914412</v>
      </c>
      <c r="I328" s="2">
        <f t="shared" si="54"/>
      </c>
      <c r="K328" s="2">
        <f t="shared" si="55"/>
        <v>3.71860001914412</v>
      </c>
      <c r="L328" s="2">
        <f t="shared" si="56"/>
      </c>
      <c r="N328" s="2">
        <f t="shared" si="57"/>
        <v>3.71860001914412</v>
      </c>
      <c r="O328" s="2">
        <f t="shared" si="58"/>
      </c>
      <c r="Q328" s="2">
        <f t="shared" si="59"/>
        <v>3.71860001914412</v>
      </c>
      <c r="R328" s="2">
        <f t="shared" si="50"/>
      </c>
    </row>
    <row r="329" spans="2:18" ht="15">
      <c r="B329" s="3">
        <v>2184.07142857143</v>
      </c>
      <c r="C329" s="3">
        <v>-1.08880917989677</v>
      </c>
      <c r="D329" s="3">
        <v>3.64654628649005</v>
      </c>
      <c r="E329" s="2">
        <f t="shared" si="51"/>
        <v>3.64654628649005</v>
      </c>
      <c r="F329" s="2">
        <f t="shared" si="52"/>
      </c>
      <c r="H329" s="2">
        <f t="shared" si="53"/>
        <v>3.64654628649005</v>
      </c>
      <c r="I329" s="2">
        <f t="shared" si="54"/>
      </c>
      <c r="K329" s="2">
        <f t="shared" si="55"/>
        <v>3.64654628649005</v>
      </c>
      <c r="L329" s="2">
        <f t="shared" si="56"/>
      </c>
      <c r="N329" s="2">
        <f t="shared" si="57"/>
        <v>3.64654628649005</v>
      </c>
      <c r="O329" s="2">
        <f t="shared" si="58"/>
      </c>
      <c r="Q329" s="2">
        <f t="shared" si="59"/>
        <v>3.64654628649005</v>
      </c>
      <c r="R329" s="2">
        <f t="shared" si="50"/>
      </c>
    </row>
    <row r="330" spans="2:18" ht="15">
      <c r="B330" s="3">
        <v>2198.35714285714</v>
      </c>
      <c r="C330" s="3">
        <v>-1.036850416951</v>
      </c>
      <c r="D330" s="3">
        <v>4.00768556506153</v>
      </c>
      <c r="E330" s="2">
        <f t="shared" si="51"/>
        <v>4.00768556506153</v>
      </c>
      <c r="F330" s="2">
        <f t="shared" si="52"/>
      </c>
      <c r="H330" s="2">
        <f t="shared" si="53"/>
        <v>4.00768556506153</v>
      </c>
      <c r="I330" s="2">
        <f t="shared" si="54"/>
      </c>
      <c r="K330" s="2">
        <f t="shared" si="55"/>
        <v>4.00768556506153</v>
      </c>
      <c r="L330" s="2">
        <f t="shared" si="56"/>
      </c>
      <c r="N330" s="2">
        <f t="shared" si="57"/>
        <v>4.00768556506153</v>
      </c>
      <c r="O330" s="2">
        <f t="shared" si="58"/>
      </c>
      <c r="Q330" s="2">
        <f t="shared" si="59"/>
        <v>4.00768556506153</v>
      </c>
      <c r="R330" s="2">
        <f t="shared" si="50"/>
      </c>
    </row>
    <row r="331" spans="2:18" ht="15">
      <c r="B331" s="3">
        <v>2205.5</v>
      </c>
      <c r="C331" s="3">
        <v>-1.13543780637794</v>
      </c>
      <c r="D331" s="3">
        <v>4.07691802435152</v>
      </c>
      <c r="E331" s="2">
        <f t="shared" si="51"/>
        <v>4.07691802435152</v>
      </c>
      <c r="F331" s="2">
        <f t="shared" si="52"/>
      </c>
      <c r="H331" s="2">
        <f t="shared" si="53"/>
        <v>4.07691802435152</v>
      </c>
      <c r="I331" s="2">
        <f t="shared" si="54"/>
      </c>
      <c r="K331" s="2">
        <f t="shared" si="55"/>
        <v>4.07691802435152</v>
      </c>
      <c r="L331" s="2">
        <f t="shared" si="56"/>
      </c>
      <c r="N331" s="2">
        <f t="shared" si="57"/>
        <v>4.07691802435152</v>
      </c>
      <c r="O331" s="2">
        <f t="shared" si="58"/>
      </c>
      <c r="Q331" s="2">
        <f t="shared" si="59"/>
        <v>4.07691802435152</v>
      </c>
      <c r="R331" s="2">
        <f t="shared" si="50"/>
      </c>
    </row>
    <row r="332" spans="2:18" ht="15">
      <c r="B332" s="3">
        <v>2212.61290322581</v>
      </c>
      <c r="C332" s="3">
        <v>-1.12954157503247</v>
      </c>
      <c r="D332" s="3">
        <v>3.58606455086289</v>
      </c>
      <c r="E332" s="2">
        <f t="shared" si="51"/>
        <v>3.58606455086289</v>
      </c>
      <c r="F332" s="2">
        <f t="shared" si="52"/>
      </c>
      <c r="H332" s="2">
        <f t="shared" si="53"/>
        <v>3.58606455086289</v>
      </c>
      <c r="I332" s="2">
        <f t="shared" si="54"/>
      </c>
      <c r="K332" s="2">
        <f t="shared" si="55"/>
        <v>3.58606455086289</v>
      </c>
      <c r="L332" s="2">
        <f t="shared" si="56"/>
      </c>
      <c r="N332" s="2">
        <f t="shared" si="57"/>
        <v>3.58606455086289</v>
      </c>
      <c r="O332" s="2">
        <f t="shared" si="58"/>
      </c>
      <c r="Q332" s="2">
        <f t="shared" si="59"/>
        <v>3.58606455086289</v>
      </c>
      <c r="R332" s="2">
        <f t="shared" si="50"/>
      </c>
    </row>
    <row r="333" spans="2:18" ht="15">
      <c r="B333" s="3">
        <v>2233.0119047619</v>
      </c>
      <c r="C333" s="3">
        <v>-1.13021859945897</v>
      </c>
      <c r="D333" s="3">
        <v>3.60609541568738</v>
      </c>
      <c r="E333" s="2">
        <f t="shared" si="51"/>
        <v>3.60609541568738</v>
      </c>
      <c r="F333" s="2">
        <f t="shared" si="52"/>
      </c>
      <c r="H333" s="2">
        <f t="shared" si="53"/>
        <v>3.60609541568738</v>
      </c>
      <c r="I333" s="2">
        <f t="shared" si="54"/>
      </c>
      <c r="K333" s="2">
        <f t="shared" si="55"/>
        <v>3.60609541568738</v>
      </c>
      <c r="L333" s="2">
        <f t="shared" si="56"/>
      </c>
      <c r="N333" s="2">
        <f t="shared" si="57"/>
        <v>3.60609541568738</v>
      </c>
      <c r="O333" s="2">
        <f t="shared" si="58"/>
      </c>
      <c r="Q333" s="2">
        <f t="shared" si="59"/>
        <v>3.60609541568738</v>
      </c>
      <c r="R333" s="2">
        <f t="shared" si="50"/>
      </c>
    </row>
    <row r="334" spans="2:18" ht="15">
      <c r="B334" s="3">
        <v>2238.4880952381</v>
      </c>
      <c r="C334" s="3">
        <v>-1.25472990558599</v>
      </c>
      <c r="D334" s="3">
        <v>4.12592504824019</v>
      </c>
      <c r="E334" s="2">
        <f t="shared" si="51"/>
        <v>4.12592504824019</v>
      </c>
      <c r="F334" s="2">
        <f t="shared" si="52"/>
      </c>
      <c r="H334" s="2">
        <f t="shared" si="53"/>
        <v>4.12592504824019</v>
      </c>
      <c r="I334" s="2">
        <f t="shared" si="54"/>
      </c>
      <c r="K334" s="2">
        <f t="shared" si="55"/>
        <v>4.12592504824019</v>
      </c>
      <c r="L334" s="2">
        <f t="shared" si="56"/>
      </c>
      <c r="N334" s="2">
        <f t="shared" si="57"/>
        <v>4.12592504824019</v>
      </c>
      <c r="O334" s="2">
        <f t="shared" si="58"/>
      </c>
      <c r="Q334" s="2">
        <f t="shared" si="59"/>
        <v>4.12592504824019</v>
      </c>
      <c r="R334" s="2">
        <f t="shared" si="50"/>
      </c>
    </row>
    <row r="335" spans="2:18" ht="15">
      <c r="B335" s="3">
        <v>2243.96428571429</v>
      </c>
      <c r="C335" s="3">
        <v>-1.06486087170339</v>
      </c>
      <c r="D335" s="3">
        <v>3.88720852024928</v>
      </c>
      <c r="E335" s="2">
        <f t="shared" si="51"/>
        <v>3.88720852024928</v>
      </c>
      <c r="F335" s="2">
        <f t="shared" si="52"/>
      </c>
      <c r="H335" s="2">
        <f t="shared" si="53"/>
        <v>3.88720852024928</v>
      </c>
      <c r="I335" s="2">
        <f t="shared" si="54"/>
      </c>
      <c r="K335" s="2">
        <f t="shared" si="55"/>
        <v>3.88720852024928</v>
      </c>
      <c r="L335" s="2">
        <f t="shared" si="56"/>
      </c>
      <c r="N335" s="2">
        <f t="shared" si="57"/>
        <v>3.88720852024928</v>
      </c>
      <c r="O335" s="2">
        <f t="shared" si="58"/>
      </c>
      <c r="Q335" s="2">
        <f t="shared" si="59"/>
        <v>3.88720852024928</v>
      </c>
      <c r="R335" s="2">
        <f t="shared" si="50"/>
      </c>
    </row>
    <row r="336" spans="2:18" ht="15">
      <c r="B336" s="3">
        <v>2249.44047619048</v>
      </c>
      <c r="C336" s="3">
        <v>-0.977979886019992</v>
      </c>
      <c r="D336" s="3">
        <v>3.84792507290762</v>
      </c>
      <c r="E336" s="2">
        <f t="shared" si="51"/>
        <v>3.84792507290762</v>
      </c>
      <c r="F336" s="2">
        <f t="shared" si="52"/>
      </c>
      <c r="H336" s="2">
        <f t="shared" si="53"/>
        <v>3.84792507290762</v>
      </c>
      <c r="I336" s="2">
        <f t="shared" si="54"/>
      </c>
      <c r="K336" s="2">
        <f t="shared" si="55"/>
        <v>3.84792507290762</v>
      </c>
      <c r="L336" s="2">
        <f t="shared" si="56"/>
      </c>
      <c r="N336" s="2">
        <f t="shared" si="57"/>
        <v>3.84792507290762</v>
      </c>
      <c r="O336" s="2">
        <f t="shared" si="58"/>
      </c>
      <c r="Q336" s="2">
        <f t="shared" si="59"/>
        <v>3.84792507290762</v>
      </c>
      <c r="R336" s="2">
        <f t="shared" si="50"/>
      </c>
    </row>
    <row r="337" spans="2:18" ht="15">
      <c r="B337" s="3">
        <v>2255.29090909091</v>
      </c>
      <c r="C337" s="3">
        <v>-0.992171643791756</v>
      </c>
      <c r="D337" s="3">
        <v>3.33664180335437</v>
      </c>
      <c r="E337" s="2">
        <f t="shared" si="51"/>
        <v>3.33664180335437</v>
      </c>
      <c r="F337" s="2">
        <f t="shared" si="52"/>
      </c>
      <c r="H337" s="2">
        <f t="shared" si="53"/>
        <v>3.33664180335437</v>
      </c>
      <c r="I337" s="2">
        <f t="shared" si="54"/>
      </c>
      <c r="K337" s="2">
        <f t="shared" si="55"/>
        <v>3.33664180335437</v>
      </c>
      <c r="L337" s="2">
        <f t="shared" si="56"/>
      </c>
      <c r="N337" s="2">
        <f t="shared" si="57"/>
        <v>3.33664180335437</v>
      </c>
      <c r="O337" s="2">
        <f t="shared" si="58"/>
      </c>
      <c r="Q337" s="2">
        <f t="shared" si="59"/>
        <v>3.33664180335437</v>
      </c>
      <c r="R337" s="2">
        <f t="shared" si="50"/>
      </c>
    </row>
    <row r="338" spans="2:18" ht="15">
      <c r="B338" s="3">
        <v>2261.83636363636</v>
      </c>
      <c r="C338" s="3">
        <v>-1.09331118303061</v>
      </c>
      <c r="D338" s="3">
        <v>3.16542205061846</v>
      </c>
      <c r="E338" s="2">
        <f t="shared" si="51"/>
        <v>3.16542205061846</v>
      </c>
      <c r="F338" s="2">
        <f t="shared" si="52"/>
      </c>
      <c r="H338" s="2">
        <f t="shared" si="53"/>
        <v>3.16542205061846</v>
      </c>
      <c r="I338" s="2">
        <f t="shared" si="54"/>
      </c>
      <c r="K338" s="2">
        <f t="shared" si="55"/>
        <v>3.16542205061846</v>
      </c>
      <c r="L338" s="2">
        <f t="shared" si="56"/>
      </c>
      <c r="N338" s="2">
        <f t="shared" si="57"/>
        <v>3.16542205061846</v>
      </c>
      <c r="O338" s="2">
        <f t="shared" si="58"/>
      </c>
      <c r="Q338" s="2">
        <f t="shared" si="59"/>
        <v>3.16542205061846</v>
      </c>
      <c r="R338" s="2">
        <f t="shared" si="50"/>
      </c>
    </row>
    <row r="339" spans="2:18" ht="15">
      <c r="B339" s="3">
        <v>2268.38181818182</v>
      </c>
      <c r="C339" s="3">
        <v>-1.2347576850042</v>
      </c>
      <c r="D339" s="3">
        <v>3.53501453591747</v>
      </c>
      <c r="E339" s="2">
        <f t="shared" si="51"/>
        <v>3.53501453591747</v>
      </c>
      <c r="F339" s="2">
        <f t="shared" si="52"/>
      </c>
      <c r="H339" s="2">
        <f t="shared" si="53"/>
        <v>3.53501453591747</v>
      </c>
      <c r="I339" s="2">
        <f t="shared" si="54"/>
      </c>
      <c r="K339" s="2">
        <f t="shared" si="55"/>
        <v>3.53501453591747</v>
      </c>
      <c r="L339" s="2">
        <f t="shared" si="56"/>
      </c>
      <c r="N339" s="2">
        <f t="shared" si="57"/>
        <v>3.53501453591747</v>
      </c>
      <c r="O339" s="2">
        <f t="shared" si="58"/>
      </c>
      <c r="Q339" s="2">
        <f t="shared" si="59"/>
        <v>3.53501453591747</v>
      </c>
      <c r="R339" s="2">
        <f t="shared" si="50"/>
      </c>
    </row>
    <row r="340" spans="2:18" ht="15">
      <c r="B340" s="3">
        <v>2282.31707317073</v>
      </c>
      <c r="C340" s="3">
        <v>-1.16480230998334</v>
      </c>
      <c r="D340" s="3">
        <v>3.99650270918828</v>
      </c>
      <c r="E340" s="2">
        <f t="shared" si="51"/>
        <v>3.99650270918828</v>
      </c>
      <c r="F340" s="2">
        <f t="shared" si="52"/>
      </c>
      <c r="H340" s="2">
        <f t="shared" si="53"/>
        <v>3.99650270918828</v>
      </c>
      <c r="I340" s="2">
        <f t="shared" si="54"/>
      </c>
      <c r="K340" s="2">
        <f t="shared" si="55"/>
        <v>3.99650270918828</v>
      </c>
      <c r="L340" s="2">
        <f t="shared" si="56"/>
      </c>
      <c r="N340" s="2">
        <f t="shared" si="57"/>
        <v>3.99650270918828</v>
      </c>
      <c r="O340" s="2">
        <f t="shared" si="58"/>
      </c>
      <c r="Q340" s="2">
        <f t="shared" si="59"/>
        <v>3.99650270918828</v>
      </c>
      <c r="R340" s="2">
        <f t="shared" si="50"/>
      </c>
    </row>
    <row r="341" spans="2:18" ht="15">
      <c r="B341" s="3">
        <v>2289.39024390244</v>
      </c>
      <c r="C341" s="3">
        <v>-1.13002161096593</v>
      </c>
      <c r="D341" s="3">
        <v>3.91667110575553</v>
      </c>
      <c r="E341" s="2">
        <f t="shared" si="51"/>
        <v>3.91667110575553</v>
      </c>
      <c r="F341" s="2">
        <f t="shared" si="52"/>
      </c>
      <c r="H341" s="2">
        <f t="shared" si="53"/>
        <v>3.91667110575553</v>
      </c>
      <c r="I341" s="2">
        <f t="shared" si="54"/>
      </c>
      <c r="K341" s="2">
        <f t="shared" si="55"/>
        <v>3.91667110575553</v>
      </c>
      <c r="L341" s="2">
        <f t="shared" si="56"/>
      </c>
      <c r="N341" s="2">
        <f t="shared" si="57"/>
        <v>3.91667110575553</v>
      </c>
      <c r="O341" s="2">
        <f t="shared" si="58"/>
      </c>
      <c r="Q341" s="2">
        <f t="shared" si="59"/>
        <v>3.91667110575553</v>
      </c>
      <c r="R341" s="2">
        <f t="shared" si="50"/>
      </c>
    </row>
    <row r="342" spans="2:18" ht="15">
      <c r="B342" s="3">
        <v>2296.46341463415</v>
      </c>
      <c r="C342" s="3">
        <v>-0.924864062714247</v>
      </c>
      <c r="D342" s="3">
        <v>3.85842693176195</v>
      </c>
      <c r="E342" s="2">
        <f t="shared" si="51"/>
        <v>3.85842693176195</v>
      </c>
      <c r="F342" s="2">
        <f t="shared" si="52"/>
      </c>
      <c r="H342" s="2">
        <f t="shared" si="53"/>
        <v>3.85842693176195</v>
      </c>
      <c r="I342" s="2">
        <f t="shared" si="54"/>
      </c>
      <c r="K342" s="2">
        <f t="shared" si="55"/>
        <v>3.85842693176195</v>
      </c>
      <c r="L342" s="2">
        <f t="shared" si="56"/>
      </c>
      <c r="N342" s="2">
        <f t="shared" si="57"/>
        <v>3.85842693176195</v>
      </c>
      <c r="O342" s="2">
        <f t="shared" si="58"/>
      </c>
      <c r="Q342" s="2">
        <f t="shared" si="59"/>
        <v>3.85842693176195</v>
      </c>
      <c r="R342" s="2">
        <f t="shared" si="50"/>
      </c>
    </row>
    <row r="343" spans="2:18" ht="15">
      <c r="B343" s="3">
        <v>2304.25925925926</v>
      </c>
      <c r="C343" s="3">
        <v>-0.977641373806742</v>
      </c>
      <c r="D343" s="3">
        <v>3.83790964049537</v>
      </c>
      <c r="E343" s="2">
        <f t="shared" si="51"/>
        <v>3.83790964049537</v>
      </c>
      <c r="F343" s="2">
        <f t="shared" si="52"/>
      </c>
      <c r="H343" s="2">
        <f t="shared" si="53"/>
        <v>3.83790964049537</v>
      </c>
      <c r="I343" s="2">
        <f t="shared" si="54"/>
      </c>
      <c r="K343" s="2">
        <f t="shared" si="55"/>
        <v>3.83790964049537</v>
      </c>
      <c r="L343" s="2">
        <f t="shared" si="56"/>
      </c>
      <c r="N343" s="2">
        <f t="shared" si="57"/>
        <v>3.83790964049537</v>
      </c>
      <c r="O343" s="2">
        <f t="shared" si="58"/>
      </c>
      <c r="Q343" s="2">
        <f t="shared" si="59"/>
        <v>3.83790964049537</v>
      </c>
      <c r="R343" s="2">
        <f t="shared" si="50"/>
      </c>
    </row>
    <row r="344" spans="2:18" ht="15">
      <c r="B344" s="3">
        <v>2312.77777777778</v>
      </c>
      <c r="C344" s="3">
        <v>-0.881565093592767</v>
      </c>
      <c r="D344" s="3">
        <v>4.15937633057152</v>
      </c>
      <c r="E344" s="2">
        <f t="shared" si="51"/>
        <v>4.15937633057152</v>
      </c>
      <c r="F344" s="2">
        <f t="shared" si="52"/>
      </c>
      <c r="H344" s="2">
        <f t="shared" si="53"/>
        <v>4.15937633057152</v>
      </c>
      <c r="I344" s="2">
        <f t="shared" si="54"/>
      </c>
      <c r="K344" s="2">
        <f t="shared" si="55"/>
        <v>4.15937633057152</v>
      </c>
      <c r="L344" s="2">
        <f t="shared" si="56"/>
      </c>
      <c r="N344" s="2">
        <f t="shared" si="57"/>
        <v>4.15937633057152</v>
      </c>
      <c r="O344" s="2">
        <f t="shared" si="58"/>
      </c>
      <c r="Q344" s="2">
        <f t="shared" si="59"/>
        <v>4.15937633057152</v>
      </c>
      <c r="R344" s="2">
        <f t="shared" si="50"/>
      </c>
    </row>
    <row r="345" spans="2:18" ht="15">
      <c r="B345" s="3">
        <v>2321.2962962963</v>
      </c>
      <c r="C345" s="3">
        <v>-1.30668866853176</v>
      </c>
      <c r="D345" s="3">
        <v>3.76478576966871</v>
      </c>
      <c r="E345" s="2">
        <f t="shared" si="51"/>
        <v>3.76478576966871</v>
      </c>
      <c r="F345" s="2">
        <f t="shared" si="52"/>
      </c>
      <c r="H345" s="2">
        <f t="shared" si="53"/>
        <v>3.76478576966871</v>
      </c>
      <c r="I345" s="2">
        <f t="shared" si="54"/>
      </c>
      <c r="K345" s="2">
        <f t="shared" si="55"/>
        <v>3.76478576966871</v>
      </c>
      <c r="L345" s="2">
        <f t="shared" si="56"/>
      </c>
      <c r="N345" s="2">
        <f t="shared" si="57"/>
        <v>3.76478576966871</v>
      </c>
      <c r="O345" s="2">
        <f t="shared" si="58"/>
      </c>
      <c r="Q345" s="2">
        <f t="shared" si="59"/>
        <v>3.76478576966871</v>
      </c>
      <c r="R345" s="2">
        <f t="shared" si="50"/>
      </c>
    </row>
    <row r="346" spans="2:18" ht="15">
      <c r="B346" s="3">
        <v>2329.26086956522</v>
      </c>
      <c r="C346" s="3">
        <v>-0.964242408996938</v>
      </c>
      <c r="D346" s="3">
        <v>3.75788346648579</v>
      </c>
      <c r="E346" s="2">
        <f t="shared" si="51"/>
        <v>3.75788346648579</v>
      </c>
      <c r="F346" s="2">
        <f t="shared" si="52"/>
      </c>
      <c r="H346" s="2">
        <f t="shared" si="53"/>
        <v>3.75788346648579</v>
      </c>
      <c r="I346" s="2">
        <f t="shared" si="54"/>
      </c>
      <c r="K346" s="2">
        <f t="shared" si="55"/>
        <v>3.75788346648579</v>
      </c>
      <c r="L346" s="2">
        <f t="shared" si="56"/>
      </c>
      <c r="N346" s="2">
        <f t="shared" si="57"/>
        <v>3.75788346648579</v>
      </c>
      <c r="O346" s="2">
        <f t="shared" si="58"/>
      </c>
      <c r="Q346" s="2">
        <f t="shared" si="59"/>
        <v>3.75788346648579</v>
      </c>
      <c r="R346" s="2">
        <f t="shared" si="50"/>
      </c>
    </row>
    <row r="347" spans="2:18" ht="15">
      <c r="B347" s="3">
        <v>2335.575</v>
      </c>
      <c r="C347" s="3">
        <v>-0.998007571374588</v>
      </c>
      <c r="D347" s="3">
        <v>3.80766877268179</v>
      </c>
      <c r="E347" s="2">
        <f t="shared" si="51"/>
        <v>3.80766877268179</v>
      </c>
      <c r="F347" s="2">
        <f t="shared" si="52"/>
      </c>
      <c r="H347" s="2">
        <f t="shared" si="53"/>
        <v>3.80766877268179</v>
      </c>
      <c r="I347" s="2">
        <f t="shared" si="54"/>
      </c>
      <c r="K347" s="2">
        <f t="shared" si="55"/>
        <v>3.80766877268179</v>
      </c>
      <c r="L347" s="2">
        <f t="shared" si="56"/>
      </c>
      <c r="N347" s="2">
        <f t="shared" si="57"/>
        <v>3.80766877268179</v>
      </c>
      <c r="O347" s="2">
        <f t="shared" si="58"/>
      </c>
      <c r="Q347" s="2">
        <f t="shared" si="59"/>
        <v>3.80766877268179</v>
      </c>
      <c r="R347" s="2">
        <f t="shared" si="50"/>
      </c>
    </row>
    <row r="348" spans="2:18" ht="15">
      <c r="B348" s="3">
        <v>2341.075</v>
      </c>
      <c r="C348" s="3">
        <v>-1.45911703140096</v>
      </c>
      <c r="D348" s="3">
        <v>3.22231208909815</v>
      </c>
      <c r="E348" s="2">
        <f t="shared" si="51"/>
        <v>3.22231208909815</v>
      </c>
      <c r="F348" s="2">
        <f t="shared" si="52"/>
      </c>
      <c r="H348" s="2">
        <f t="shared" si="53"/>
        <v>3.22231208909815</v>
      </c>
      <c r="I348" s="2">
        <f t="shared" si="54"/>
      </c>
      <c r="K348" s="2">
        <f t="shared" si="55"/>
        <v>3.22231208909815</v>
      </c>
      <c r="L348" s="2">
        <f t="shared" si="56"/>
      </c>
      <c r="N348" s="2">
        <f t="shared" si="57"/>
        <v>3.22231208909815</v>
      </c>
      <c r="O348" s="2">
        <f t="shared" si="58"/>
      </c>
      <c r="Q348" s="2">
        <f t="shared" si="59"/>
        <v>3.22231208909815</v>
      </c>
      <c r="R348" s="2">
        <f t="shared" si="50"/>
      </c>
    </row>
    <row r="349" spans="2:18" ht="15">
      <c r="B349" s="3">
        <v>2349.296875</v>
      </c>
      <c r="C349" s="3">
        <v>-1.33591307144617</v>
      </c>
      <c r="D349" s="3">
        <v>3.37370491120576</v>
      </c>
      <c r="E349" s="2">
        <f t="shared" si="51"/>
        <v>3.37370491120576</v>
      </c>
      <c r="F349" s="2">
        <f t="shared" si="52"/>
      </c>
      <c r="H349" s="2">
        <f t="shared" si="53"/>
        <v>3.37370491120576</v>
      </c>
      <c r="I349" s="2">
        <f t="shared" si="54"/>
      </c>
      <c r="K349" s="2">
        <f t="shared" si="55"/>
        <v>3.37370491120576</v>
      </c>
      <c r="L349" s="2">
        <f t="shared" si="56"/>
      </c>
      <c r="N349" s="2">
        <f t="shared" si="57"/>
        <v>3.37370491120576</v>
      </c>
      <c r="O349" s="2">
        <f t="shared" si="58"/>
      </c>
      <c r="Q349" s="2">
        <f t="shared" si="59"/>
        <v>3.37370491120576</v>
      </c>
      <c r="R349" s="2">
        <f t="shared" si="50"/>
      </c>
    </row>
    <row r="350" spans="2:18" ht="15">
      <c r="B350" s="3">
        <v>2358.984375</v>
      </c>
      <c r="C350" s="3">
        <v>-1.43139233103077</v>
      </c>
      <c r="D350" s="3">
        <v>3.98394091470119</v>
      </c>
      <c r="E350" s="2">
        <f t="shared" si="51"/>
        <v>3.98394091470119</v>
      </c>
      <c r="F350" s="2">
        <f t="shared" si="52"/>
      </c>
      <c r="H350" s="2">
        <f t="shared" si="53"/>
        <v>3.98394091470119</v>
      </c>
      <c r="I350" s="2">
        <f t="shared" si="54"/>
      </c>
      <c r="K350" s="2">
        <f t="shared" si="55"/>
        <v>3.98394091470119</v>
      </c>
      <c r="L350" s="2">
        <f t="shared" si="56"/>
      </c>
      <c r="N350" s="2">
        <f t="shared" si="57"/>
        <v>3.98394091470119</v>
      </c>
      <c r="O350" s="2">
        <f t="shared" si="58"/>
      </c>
      <c r="Q350" s="2">
        <f t="shared" si="59"/>
        <v>3.98394091470119</v>
      </c>
      <c r="R350" s="2">
        <f t="shared" si="50"/>
      </c>
    </row>
    <row r="351" spans="2:18" ht="15">
      <c r="B351" s="3">
        <v>2368.671875</v>
      </c>
      <c r="C351" s="3">
        <v>-1.14464824500338</v>
      </c>
      <c r="D351" s="3">
        <v>3.72607932304683</v>
      </c>
      <c r="E351" s="2">
        <f t="shared" si="51"/>
        <v>3.72607932304683</v>
      </c>
      <c r="F351" s="2">
        <f t="shared" si="52"/>
      </c>
      <c r="H351" s="2">
        <f t="shared" si="53"/>
        <v>3.72607932304683</v>
      </c>
      <c r="I351" s="2">
        <f t="shared" si="54"/>
      </c>
      <c r="K351" s="2">
        <f t="shared" si="55"/>
        <v>3.72607932304683</v>
      </c>
      <c r="L351" s="2">
        <f t="shared" si="56"/>
      </c>
      <c r="N351" s="2">
        <f t="shared" si="57"/>
        <v>3.72607932304683</v>
      </c>
      <c r="O351" s="2">
        <f t="shared" si="58"/>
      </c>
      <c r="Q351" s="2">
        <f t="shared" si="59"/>
        <v>3.72607932304683</v>
      </c>
      <c r="R351" s="2">
        <f t="shared" si="50"/>
      </c>
    </row>
    <row r="352" spans="2:18" ht="15">
      <c r="B352" s="3">
        <v>2376.49579831933</v>
      </c>
      <c r="C352" s="3">
        <v>-1.05235731129403</v>
      </c>
      <c r="D352" s="3">
        <v>3.52655691066343</v>
      </c>
      <c r="E352" s="2">
        <f t="shared" si="51"/>
        <v>3.52655691066343</v>
      </c>
      <c r="F352" s="2">
        <f t="shared" si="52"/>
      </c>
      <c r="H352" s="2">
        <f t="shared" si="53"/>
        <v>3.52655691066343</v>
      </c>
      <c r="I352" s="2">
        <f t="shared" si="54"/>
      </c>
      <c r="K352" s="2">
        <f t="shared" si="55"/>
        <v>3.52655691066343</v>
      </c>
      <c r="L352" s="2">
        <f t="shared" si="56"/>
      </c>
      <c r="N352" s="2">
        <f t="shared" si="57"/>
        <v>3.52655691066343</v>
      </c>
      <c r="O352" s="2">
        <f t="shared" si="58"/>
      </c>
      <c r="Q352" s="2">
        <f t="shared" si="59"/>
        <v>3.52655691066343</v>
      </c>
      <c r="R352" s="2">
        <f t="shared" si="50"/>
      </c>
    </row>
    <row r="353" spans="2:18" ht="15">
      <c r="B353" s="3">
        <v>2382.04201680672</v>
      </c>
      <c r="C353" s="3">
        <v>-1.07373755132034</v>
      </c>
      <c r="D353" s="3">
        <v>3.52636235368342</v>
      </c>
      <c r="E353" s="2">
        <f t="shared" si="51"/>
        <v>3.52636235368342</v>
      </c>
      <c r="F353" s="2">
        <f t="shared" si="52"/>
      </c>
      <c r="H353" s="2">
        <f t="shared" si="53"/>
        <v>3.52636235368342</v>
      </c>
      <c r="I353" s="2">
        <f t="shared" si="54"/>
      </c>
      <c r="K353" s="2">
        <f t="shared" si="55"/>
        <v>3.52636235368342</v>
      </c>
      <c r="L353" s="2">
        <f t="shared" si="56"/>
      </c>
      <c r="N353" s="2">
        <f t="shared" si="57"/>
        <v>3.52636235368342</v>
      </c>
      <c r="O353" s="2">
        <f t="shared" si="58"/>
      </c>
      <c r="Q353" s="2">
        <f t="shared" si="59"/>
        <v>3.52636235368342</v>
      </c>
      <c r="R353" s="2">
        <f t="shared" si="50"/>
      </c>
    </row>
    <row r="354" spans="2:18" ht="15">
      <c r="B354" s="3">
        <v>2387.58823529412</v>
      </c>
      <c r="C354" s="3">
        <v>-1.0913943058644</v>
      </c>
      <c r="D354" s="3">
        <v>3.41600244453653</v>
      </c>
      <c r="E354" s="2">
        <f t="shared" si="51"/>
        <v>3.41600244453653</v>
      </c>
      <c r="F354" s="2">
        <f t="shared" si="52"/>
      </c>
      <c r="H354" s="2">
        <f t="shared" si="53"/>
        <v>3.41600244453653</v>
      </c>
      <c r="I354" s="2">
        <f t="shared" si="54"/>
      </c>
      <c r="K354" s="2">
        <f t="shared" si="55"/>
        <v>3.41600244453653</v>
      </c>
      <c r="L354" s="2">
        <f t="shared" si="56"/>
      </c>
      <c r="N354" s="2">
        <f t="shared" si="57"/>
        <v>3.41600244453653</v>
      </c>
      <c r="O354" s="2">
        <f t="shared" si="58"/>
      </c>
      <c r="Q354" s="2">
        <f t="shared" si="59"/>
        <v>3.41600244453653</v>
      </c>
      <c r="R354" s="2">
        <f t="shared" si="50"/>
      </c>
    </row>
    <row r="355" spans="2:18" ht="15">
      <c r="B355" s="3">
        <v>2393.13445378151</v>
      </c>
      <c r="C355" s="3">
        <v>-1.17725376464985</v>
      </c>
      <c r="D355" s="3">
        <v>3.42523924863167</v>
      </c>
      <c r="E355" s="2">
        <f t="shared" si="51"/>
        <v>3.42523924863167</v>
      </c>
      <c r="F355" s="2">
        <f t="shared" si="52"/>
      </c>
      <c r="H355" s="2">
        <f t="shared" si="53"/>
        <v>3.42523924863167</v>
      </c>
      <c r="I355" s="2">
        <f t="shared" si="54"/>
      </c>
      <c r="K355" s="2">
        <f t="shared" si="55"/>
        <v>3.42523924863167</v>
      </c>
      <c r="L355" s="2">
        <f t="shared" si="56"/>
      </c>
      <c r="N355" s="2">
        <f t="shared" si="57"/>
        <v>3.42523924863167</v>
      </c>
      <c r="O355" s="2">
        <f t="shared" si="58"/>
      </c>
      <c r="Q355" s="2">
        <f t="shared" si="59"/>
        <v>3.42523924863167</v>
      </c>
      <c r="R355" s="2">
        <f t="shared" si="50"/>
      </c>
    </row>
    <row r="356" spans="2:18" ht="15">
      <c r="B356" s="3">
        <v>2398.68067226891</v>
      </c>
      <c r="C356" s="3">
        <v>-1.0564192954565</v>
      </c>
      <c r="D356" s="3">
        <v>3.64673729484548</v>
      </c>
      <c r="E356" s="2">
        <f t="shared" si="51"/>
        <v>3.64673729484548</v>
      </c>
      <c r="F356" s="2">
        <f t="shared" si="52"/>
      </c>
      <c r="H356" s="2">
        <f t="shared" si="53"/>
        <v>3.64673729484548</v>
      </c>
      <c r="I356" s="2">
        <f t="shared" si="54"/>
      </c>
      <c r="K356" s="2">
        <f t="shared" si="55"/>
        <v>3.64673729484548</v>
      </c>
      <c r="L356" s="2">
        <f t="shared" si="56"/>
      </c>
      <c r="N356" s="2">
        <f t="shared" si="57"/>
        <v>3.64673729484548</v>
      </c>
      <c r="O356" s="2">
        <f t="shared" si="58"/>
      </c>
      <c r="Q356" s="2">
        <f t="shared" si="59"/>
        <v>3.64673729484548</v>
      </c>
      <c r="R356" s="2">
        <f t="shared" si="50"/>
      </c>
    </row>
    <row r="357" spans="2:18" ht="15">
      <c r="B357" s="3">
        <v>2404.2268907563</v>
      </c>
      <c r="C357" s="3">
        <v>-1.01738230088613</v>
      </c>
      <c r="D357" s="3">
        <v>3.75729176097238</v>
      </c>
      <c r="E357" s="2">
        <f t="shared" si="51"/>
        <v>3.75729176097238</v>
      </c>
      <c r="F357" s="2">
        <f t="shared" si="52"/>
      </c>
      <c r="H357" s="2">
        <f t="shared" si="53"/>
        <v>3.75729176097238</v>
      </c>
      <c r="I357" s="2">
        <f t="shared" si="54"/>
      </c>
      <c r="K357" s="2">
        <f t="shared" si="55"/>
        <v>3.75729176097238</v>
      </c>
      <c r="L357" s="2">
        <f t="shared" si="56"/>
      </c>
      <c r="N357" s="2">
        <f t="shared" si="57"/>
        <v>3.75729176097238</v>
      </c>
      <c r="O357" s="2">
        <f t="shared" si="58"/>
      </c>
      <c r="Q357" s="2">
        <f t="shared" si="59"/>
        <v>3.75729176097238</v>
      </c>
      <c r="R357" s="2">
        <f t="shared" si="50"/>
      </c>
    </row>
    <row r="358" spans="2:18" ht="15">
      <c r="B358" s="3">
        <v>2408.52542372881</v>
      </c>
      <c r="C358" s="3">
        <v>-0.601679777340457</v>
      </c>
      <c r="D358" s="3">
        <v>3.48056744716772</v>
      </c>
      <c r="E358" s="2">
        <f t="shared" si="51"/>
        <v>3.48056744716772</v>
      </c>
      <c r="F358" s="2">
        <f t="shared" si="52"/>
      </c>
      <c r="H358" s="2">
        <f t="shared" si="53"/>
        <v>3.48056744716772</v>
      </c>
      <c r="I358" s="2">
        <f t="shared" si="54"/>
      </c>
      <c r="K358" s="2">
        <f t="shared" si="55"/>
        <v>3.48056744716772</v>
      </c>
      <c r="L358" s="2">
        <f t="shared" si="56"/>
      </c>
      <c r="N358" s="2">
        <f t="shared" si="57"/>
        <v>3.48056744716772</v>
      </c>
      <c r="O358" s="2">
        <f t="shared" si="58"/>
      </c>
      <c r="Q358" s="2">
        <f t="shared" si="59"/>
        <v>3.48056744716772</v>
      </c>
      <c r="R358" s="2">
        <f t="shared" si="50"/>
      </c>
    </row>
    <row r="359" spans="2:18" ht="15">
      <c r="B359" s="3">
        <v>2411.57627118644</v>
      </c>
      <c r="C359" s="3">
        <v>-1.30004830704774</v>
      </c>
      <c r="D359" s="3">
        <v>3.10354224302114</v>
      </c>
      <c r="E359" s="2">
        <f t="shared" si="51"/>
        <v>3.10354224302114</v>
      </c>
      <c r="F359" s="2">
        <f t="shared" si="52"/>
      </c>
      <c r="H359" s="2">
        <f t="shared" si="53"/>
        <v>3.10354224302114</v>
      </c>
      <c r="I359" s="2">
        <f t="shared" si="54"/>
      </c>
      <c r="K359" s="2">
        <f t="shared" si="55"/>
        <v>3.10354224302114</v>
      </c>
      <c r="L359" s="2">
        <f t="shared" si="56"/>
      </c>
      <c r="N359" s="2">
        <f t="shared" si="57"/>
        <v>3.10354224302114</v>
      </c>
      <c r="O359" s="2">
        <f t="shared" si="58"/>
      </c>
      <c r="Q359" s="2">
        <f t="shared" si="59"/>
        <v>3.10354224302114</v>
      </c>
      <c r="R359" s="2">
        <f t="shared" si="50"/>
      </c>
    </row>
    <row r="360" spans="2:18" ht="15">
      <c r="B360" s="3">
        <v>2414.62711864407</v>
      </c>
      <c r="C360" s="3">
        <v>-0.932764192819954</v>
      </c>
      <c r="D360" s="3">
        <v>3.31581089327896</v>
      </c>
      <c r="E360" s="2">
        <f t="shared" si="51"/>
        <v>3.31581089327896</v>
      </c>
      <c r="F360" s="2">
        <f t="shared" si="52"/>
      </c>
      <c r="H360" s="2">
        <f t="shared" si="53"/>
        <v>3.31581089327896</v>
      </c>
      <c r="I360" s="2">
        <f t="shared" si="54"/>
      </c>
      <c r="K360" s="2">
        <f t="shared" si="55"/>
        <v>3.31581089327896</v>
      </c>
      <c r="L360" s="2">
        <f t="shared" si="56"/>
      </c>
      <c r="N360" s="2">
        <f t="shared" si="57"/>
        <v>3.31581089327896</v>
      </c>
      <c r="O360" s="2">
        <f t="shared" si="58"/>
      </c>
      <c r="Q360" s="2">
        <f t="shared" si="59"/>
        <v>3.31581089327896</v>
      </c>
      <c r="R360" s="2">
        <f t="shared" si="50"/>
      </c>
    </row>
    <row r="361" spans="2:18" ht="15">
      <c r="B361" s="3">
        <v>2415.38983050847</v>
      </c>
      <c r="C361" s="3">
        <v>-0.904677418201322</v>
      </c>
      <c r="D361" s="3">
        <v>3.43583696593081</v>
      </c>
      <c r="E361" s="2">
        <f t="shared" si="51"/>
        <v>3.43583696593081</v>
      </c>
      <c r="F361" s="2">
        <f t="shared" si="52"/>
      </c>
      <c r="H361" s="2">
        <f t="shared" si="53"/>
        <v>3.43583696593081</v>
      </c>
      <c r="I361" s="2">
        <f t="shared" si="54"/>
      </c>
      <c r="K361" s="2">
        <f t="shared" si="55"/>
        <v>3.43583696593081</v>
      </c>
      <c r="L361" s="2">
        <f t="shared" si="56"/>
      </c>
      <c r="N361" s="2">
        <f t="shared" si="57"/>
        <v>3.43583696593081</v>
      </c>
      <c r="O361" s="2">
        <f t="shared" si="58"/>
      </c>
      <c r="Q361" s="2">
        <f t="shared" si="59"/>
        <v>3.43583696593081</v>
      </c>
      <c r="R361" s="2">
        <f t="shared" si="50"/>
      </c>
    </row>
    <row r="362" spans="2:18" ht="15">
      <c r="B362" s="3">
        <v>2420.00909090909</v>
      </c>
      <c r="C362" s="3">
        <v>-1.18316913787538</v>
      </c>
      <c r="D362" s="3">
        <v>3.43330273301901</v>
      </c>
      <c r="E362" s="2">
        <f t="shared" si="51"/>
        <v>3.43330273301901</v>
      </c>
      <c r="F362" s="2">
        <f t="shared" si="52"/>
      </c>
      <c r="H362" s="2">
        <f t="shared" si="53"/>
        <v>3.43330273301901</v>
      </c>
      <c r="I362" s="2">
        <f t="shared" si="54"/>
      </c>
      <c r="K362" s="2">
        <f t="shared" si="55"/>
        <v>3.43330273301901</v>
      </c>
      <c r="L362" s="2">
        <f t="shared" si="56"/>
      </c>
      <c r="N362" s="2">
        <f t="shared" si="57"/>
        <v>3.43330273301901</v>
      </c>
      <c r="O362" s="2">
        <f t="shared" si="58"/>
      </c>
      <c r="Q362" s="2">
        <f t="shared" si="59"/>
        <v>3.43330273301901</v>
      </c>
      <c r="R362" s="2">
        <f t="shared" si="50"/>
      </c>
    </row>
    <row r="363" spans="2:18" ht="15">
      <c r="B363" s="3">
        <v>2424.01818181818</v>
      </c>
      <c r="C363" s="3">
        <v>-1.43922669623857</v>
      </c>
      <c r="D363" s="3">
        <v>3.40103002580993</v>
      </c>
      <c r="E363" s="2">
        <f t="shared" si="51"/>
        <v>3.40103002580993</v>
      </c>
      <c r="F363" s="2">
        <f t="shared" si="52"/>
      </c>
      <c r="H363" s="2">
        <f t="shared" si="53"/>
        <v>3.40103002580993</v>
      </c>
      <c r="I363" s="2">
        <f t="shared" si="54"/>
      </c>
      <c r="K363" s="2">
        <f t="shared" si="55"/>
        <v>3.40103002580993</v>
      </c>
      <c r="L363" s="2">
        <f t="shared" si="56"/>
      </c>
      <c r="N363" s="2">
        <f t="shared" si="57"/>
        <v>3.40103002580993</v>
      </c>
      <c r="O363" s="2">
        <f t="shared" si="58"/>
      </c>
      <c r="Q363" s="2">
        <f t="shared" si="59"/>
        <v>3.40103002580993</v>
      </c>
      <c r="R363" s="2">
        <f t="shared" si="50"/>
      </c>
    </row>
    <row r="364" spans="2:18" ht="15">
      <c r="B364" s="3">
        <v>2428.47272727273</v>
      </c>
      <c r="C364" s="3">
        <v>-0.9673390101621</v>
      </c>
      <c r="D364" s="3">
        <v>3.70475035106232</v>
      </c>
      <c r="E364" s="2">
        <f t="shared" si="51"/>
        <v>3.70475035106232</v>
      </c>
      <c r="F364" s="2">
        <f t="shared" si="52"/>
      </c>
      <c r="H364" s="2">
        <f t="shared" si="53"/>
        <v>3.70475035106232</v>
      </c>
      <c r="I364" s="2">
        <f t="shared" si="54"/>
      </c>
      <c r="K364" s="2">
        <f t="shared" si="55"/>
        <v>3.70475035106232</v>
      </c>
      <c r="L364" s="2">
        <f t="shared" si="56"/>
      </c>
      <c r="N364" s="2">
        <f t="shared" si="57"/>
        <v>3.70475035106232</v>
      </c>
      <c r="O364" s="2">
        <f t="shared" si="58"/>
      </c>
      <c r="Q364" s="2">
        <f t="shared" si="59"/>
        <v>3.70475035106232</v>
      </c>
      <c r="R364" s="2">
        <f t="shared" si="50"/>
      </c>
    </row>
    <row r="365" spans="2:18" ht="15">
      <c r="B365" s="3">
        <v>2432.92727272727</v>
      </c>
      <c r="C365" s="3">
        <v>-1.14140878182649</v>
      </c>
      <c r="D365" s="3">
        <v>4.4167988285335404</v>
      </c>
      <c r="E365" s="2">
        <f t="shared" si="51"/>
        <v>4.4167988285335404</v>
      </c>
      <c r="F365" s="2">
        <f t="shared" si="52"/>
      </c>
      <c r="H365" s="2">
        <f t="shared" si="53"/>
        <v>4.4167988285335404</v>
      </c>
      <c r="I365" s="2">
        <f t="shared" si="54"/>
      </c>
      <c r="K365" s="2">
        <f t="shared" si="55"/>
        <v>4.4167988285335404</v>
      </c>
      <c r="L365" s="2">
        <f t="shared" si="56"/>
      </c>
      <c r="N365" s="2">
        <f t="shared" si="57"/>
        <v>4.4167988285335404</v>
      </c>
      <c r="O365" s="2">
        <f t="shared" si="58"/>
      </c>
      <c r="Q365" s="2">
        <f t="shared" si="59"/>
        <v>4.4167988285335404</v>
      </c>
      <c r="R365" s="2">
        <f t="shared" si="50"/>
      </c>
    </row>
    <row r="366" spans="2:18" ht="15">
      <c r="B366" s="3">
        <v>2434.04090909091</v>
      </c>
      <c r="C366" s="3">
        <v>-1.27969965876536</v>
      </c>
      <c r="D366" s="3">
        <v>3.92521262147021</v>
      </c>
      <c r="E366" s="2">
        <f t="shared" si="51"/>
        <v>3.92521262147021</v>
      </c>
      <c r="F366" s="2">
        <f t="shared" si="52"/>
      </c>
      <c r="H366" s="2">
        <f t="shared" si="53"/>
        <v>3.92521262147021</v>
      </c>
      <c r="I366" s="2">
        <f t="shared" si="54"/>
      </c>
      <c r="K366" s="2">
        <f t="shared" si="55"/>
        <v>3.92521262147021</v>
      </c>
      <c r="L366" s="2">
        <f t="shared" si="56"/>
      </c>
      <c r="N366" s="2">
        <f t="shared" si="57"/>
        <v>3.92521262147021</v>
      </c>
      <c r="O366" s="2">
        <f t="shared" si="58"/>
      </c>
      <c r="Q366" s="2">
        <f t="shared" si="59"/>
        <v>3.92521262147021</v>
      </c>
      <c r="R366" s="2">
        <f t="shared" si="50"/>
      </c>
    </row>
    <row r="367" spans="2:18" ht="15">
      <c r="B367" s="3">
        <v>2438.49545454545</v>
      </c>
      <c r="C367" s="3">
        <v>-1.35334575347673</v>
      </c>
      <c r="D367" s="3">
        <v>3.88947905998708</v>
      </c>
      <c r="E367" s="2">
        <f t="shared" si="51"/>
        <v>3.88947905998708</v>
      </c>
      <c r="F367" s="2">
        <f t="shared" si="52"/>
      </c>
      <c r="H367" s="2">
        <f t="shared" si="53"/>
        <v>3.88947905998708</v>
      </c>
      <c r="I367" s="2">
        <f t="shared" si="54"/>
      </c>
      <c r="K367" s="2">
        <f t="shared" si="55"/>
        <v>3.88947905998708</v>
      </c>
      <c r="L367" s="2">
        <f t="shared" si="56"/>
      </c>
      <c r="N367" s="2">
        <f t="shared" si="57"/>
        <v>3.88947905998708</v>
      </c>
      <c r="O367" s="2">
        <f t="shared" si="58"/>
      </c>
      <c r="Q367" s="2">
        <f t="shared" si="59"/>
        <v>3.88947905998708</v>
      </c>
      <c r="R367" s="2">
        <f t="shared" si="50"/>
      </c>
    </row>
    <row r="368" spans="2:18" ht="15">
      <c r="B368" s="3">
        <v>2442.95</v>
      </c>
      <c r="C368" s="3">
        <v>-1.29986774182426</v>
      </c>
      <c r="D368" s="3">
        <v>4.205536239405</v>
      </c>
      <c r="E368" s="2">
        <f t="shared" si="51"/>
        <v>4.205536239405</v>
      </c>
      <c r="F368" s="2">
        <f t="shared" si="52"/>
      </c>
      <c r="H368" s="2">
        <f t="shared" si="53"/>
        <v>4.205536239405</v>
      </c>
      <c r="I368" s="2">
        <f t="shared" si="54"/>
      </c>
      <c r="K368" s="2">
        <f t="shared" si="55"/>
        <v>4.205536239405</v>
      </c>
      <c r="L368" s="2">
        <f t="shared" si="56"/>
      </c>
      <c r="N368" s="2">
        <f t="shared" si="57"/>
        <v>4.205536239405</v>
      </c>
      <c r="O368" s="2">
        <f t="shared" si="58"/>
      </c>
      <c r="Q368" s="2">
        <f t="shared" si="59"/>
        <v>4.205536239405</v>
      </c>
      <c r="R368" s="2">
        <f t="shared" si="50"/>
      </c>
    </row>
    <row r="369" spans="2:18" ht="15">
      <c r="B369" s="3">
        <v>2446.29090909091</v>
      </c>
      <c r="C369" s="3">
        <v>-1.666009466727</v>
      </c>
      <c r="D369" s="3">
        <v>4.08764663805602</v>
      </c>
      <c r="E369" s="2">
        <f t="shared" si="51"/>
        <v>4.08764663805602</v>
      </c>
      <c r="F369" s="2">
        <f t="shared" si="52"/>
      </c>
      <c r="H369" s="2">
        <f t="shared" si="53"/>
        <v>4.08764663805602</v>
      </c>
      <c r="I369" s="2">
        <f t="shared" si="54"/>
      </c>
      <c r="K369" s="2">
        <f t="shared" si="55"/>
        <v>4.08764663805602</v>
      </c>
      <c r="L369" s="2">
        <f t="shared" si="56"/>
      </c>
      <c r="N369" s="2">
        <f t="shared" si="57"/>
        <v>4.08764663805602</v>
      </c>
      <c r="O369" s="2">
        <f t="shared" si="58"/>
      </c>
      <c r="Q369" s="2">
        <f t="shared" si="59"/>
        <v>4.08764663805602</v>
      </c>
      <c r="R369" s="2">
        <f t="shared" si="50"/>
      </c>
    </row>
    <row r="370" spans="2:18" ht="15">
      <c r="B370" s="3">
        <v>2451.85909090909</v>
      </c>
      <c r="C370" s="3">
        <v>-1.3040119607468</v>
      </c>
      <c r="D370" s="3">
        <v>3.37900426268336</v>
      </c>
      <c r="E370" s="2">
        <f t="shared" si="51"/>
        <v>3.37900426268336</v>
      </c>
      <c r="F370" s="2">
        <f t="shared" si="52"/>
      </c>
      <c r="H370" s="2">
        <f t="shared" si="53"/>
        <v>3.37900426268336</v>
      </c>
      <c r="I370" s="2">
        <f t="shared" si="54"/>
      </c>
      <c r="K370" s="2">
        <f t="shared" si="55"/>
        <v>3.37900426268336</v>
      </c>
      <c r="L370" s="2">
        <f t="shared" si="56"/>
      </c>
      <c r="N370" s="2">
        <f t="shared" si="57"/>
        <v>3.37900426268336</v>
      </c>
      <c r="O370" s="2">
        <f t="shared" si="58"/>
      </c>
      <c r="Q370" s="2">
        <f t="shared" si="59"/>
        <v>3.37900426268336</v>
      </c>
      <c r="R370" s="2">
        <f t="shared" si="50"/>
      </c>
    </row>
    <row r="371" spans="2:18" ht="15">
      <c r="B371" s="3">
        <v>2456.31363636364</v>
      </c>
      <c r="C371" s="3">
        <v>-1.12007967910182</v>
      </c>
      <c r="D371" s="3">
        <v>3.3155602889148</v>
      </c>
      <c r="E371" s="2">
        <f t="shared" si="51"/>
        <v>3.3155602889148</v>
      </c>
      <c r="F371" s="2">
        <f t="shared" si="52"/>
      </c>
      <c r="H371" s="2">
        <f t="shared" si="53"/>
        <v>3.3155602889148</v>
      </c>
      <c r="I371" s="2">
        <f t="shared" si="54"/>
      </c>
      <c r="K371" s="2">
        <f t="shared" si="55"/>
        <v>3.3155602889148</v>
      </c>
      <c r="L371" s="2">
        <f t="shared" si="56"/>
      </c>
      <c r="N371" s="2">
        <f t="shared" si="57"/>
        <v>3.3155602889148</v>
      </c>
      <c r="O371" s="2">
        <f t="shared" si="58"/>
      </c>
      <c r="Q371" s="2">
        <f t="shared" si="59"/>
        <v>3.3155602889148</v>
      </c>
      <c r="R371" s="2">
        <f t="shared" si="50"/>
      </c>
    </row>
    <row r="372" spans="2:18" ht="15">
      <c r="B372" s="3">
        <v>2460.76818181818</v>
      </c>
      <c r="C372" s="3">
        <v>-1.26175922871448</v>
      </c>
      <c r="D372" s="3">
        <v>3.39441592466613</v>
      </c>
      <c r="E372" s="2">
        <f t="shared" si="51"/>
        <v>3.39441592466613</v>
      </c>
      <c r="F372" s="2">
        <f t="shared" si="52"/>
      </c>
      <c r="H372" s="2">
        <f t="shared" si="53"/>
        <v>3.39441592466613</v>
      </c>
      <c r="I372" s="2">
        <f t="shared" si="54"/>
      </c>
      <c r="K372" s="2">
        <f t="shared" si="55"/>
        <v>3.39441592466613</v>
      </c>
      <c r="L372" s="2">
        <f t="shared" si="56"/>
      </c>
      <c r="N372" s="2">
        <f t="shared" si="57"/>
        <v>3.39441592466613</v>
      </c>
      <c r="O372" s="2">
        <f t="shared" si="58"/>
      </c>
      <c r="Q372" s="2">
        <f t="shared" si="59"/>
        <v>3.39441592466613</v>
      </c>
      <c r="R372" s="2">
        <f t="shared" si="50"/>
      </c>
    </row>
    <row r="373" spans="2:18" ht="15">
      <c r="B373" s="3">
        <v>2465.30630630631</v>
      </c>
      <c r="C373" s="3">
        <v>-0.907914949066337</v>
      </c>
      <c r="D373" s="3">
        <v>3.99872259272653</v>
      </c>
      <c r="E373" s="2">
        <f t="shared" si="51"/>
        <v>3.99872259272653</v>
      </c>
      <c r="F373" s="2">
        <f t="shared" si="52"/>
      </c>
      <c r="H373" s="2">
        <f t="shared" si="53"/>
        <v>3.99872259272653</v>
      </c>
      <c r="I373" s="2">
        <f t="shared" si="54"/>
      </c>
      <c r="K373" s="2">
        <f t="shared" si="55"/>
        <v>3.99872259272653</v>
      </c>
      <c r="L373" s="2">
        <f t="shared" si="56"/>
      </c>
      <c r="N373" s="2">
        <f t="shared" si="57"/>
        <v>3.99872259272653</v>
      </c>
      <c r="O373" s="2">
        <f t="shared" si="58"/>
      </c>
      <c r="Q373" s="2">
        <f t="shared" si="59"/>
        <v>3.99872259272653</v>
      </c>
      <c r="R373" s="2">
        <f t="shared" si="50"/>
      </c>
    </row>
    <row r="374" spans="2:18" ht="15">
      <c r="B374" s="3">
        <v>2471.43243243243</v>
      </c>
      <c r="C374" s="3">
        <v>-1.35641965318527</v>
      </c>
      <c r="D374" s="3">
        <v>3.66404356115573</v>
      </c>
      <c r="E374" s="2">
        <f t="shared" si="51"/>
        <v>3.66404356115573</v>
      </c>
      <c r="F374" s="2">
        <f t="shared" si="52"/>
      </c>
      <c r="H374" s="2">
        <f t="shared" si="53"/>
        <v>3.66404356115573</v>
      </c>
      <c r="I374" s="2">
        <f t="shared" si="54"/>
      </c>
      <c r="K374" s="2">
        <f t="shared" si="55"/>
        <v>3.66404356115573</v>
      </c>
      <c r="L374" s="2">
        <f t="shared" si="56"/>
      </c>
      <c r="N374" s="2">
        <f t="shared" si="57"/>
        <v>3.66404356115573</v>
      </c>
      <c r="O374" s="2">
        <f t="shared" si="58"/>
      </c>
      <c r="Q374" s="2">
        <f t="shared" si="59"/>
        <v>3.66404356115573</v>
      </c>
      <c r="R374" s="2">
        <f t="shared" si="50"/>
      </c>
    </row>
    <row r="375" spans="2:18" ht="15">
      <c r="B375" s="3">
        <v>2477.55855855856</v>
      </c>
      <c r="C375" s="3">
        <v>-1.44164562190033</v>
      </c>
      <c r="D375" s="3">
        <v>4.12911023967617</v>
      </c>
      <c r="E375" s="2">
        <f t="shared" si="51"/>
        <v>4.12911023967617</v>
      </c>
      <c r="F375" s="2">
        <f t="shared" si="52"/>
      </c>
      <c r="H375" s="2">
        <f t="shared" si="53"/>
        <v>4.12911023967617</v>
      </c>
      <c r="I375" s="2">
        <f t="shared" si="54"/>
      </c>
      <c r="K375" s="2">
        <f t="shared" si="55"/>
        <v>4.12911023967617</v>
      </c>
      <c r="L375" s="2">
        <f t="shared" si="56"/>
      </c>
      <c r="N375" s="2">
        <f t="shared" si="57"/>
        <v>4.12911023967617</v>
      </c>
      <c r="O375" s="2">
        <f t="shared" si="58"/>
      </c>
      <c r="Q375" s="2">
        <f t="shared" si="59"/>
        <v>4.12911023967617</v>
      </c>
      <c r="R375" s="2">
        <f t="shared" si="50"/>
      </c>
    </row>
    <row r="376" spans="2:18" ht="15">
      <c r="B376" s="3">
        <v>2483.68468468468</v>
      </c>
      <c r="C376" s="3">
        <v>-1.43139233103077</v>
      </c>
      <c r="D376" s="3">
        <v>3.98394091470119</v>
      </c>
      <c r="E376" s="2">
        <f t="shared" si="51"/>
        <v>3.98394091470119</v>
      </c>
      <c r="F376" s="2">
        <f t="shared" si="52"/>
      </c>
      <c r="H376" s="2">
        <f t="shared" si="53"/>
        <v>3.98394091470119</v>
      </c>
      <c r="I376" s="2">
        <f t="shared" si="54"/>
      </c>
      <c r="K376" s="2">
        <f t="shared" si="55"/>
        <v>3.98394091470119</v>
      </c>
      <c r="L376" s="2">
        <f t="shared" si="56"/>
      </c>
      <c r="N376" s="2">
        <f t="shared" si="57"/>
        <v>3.98394091470119</v>
      </c>
      <c r="O376" s="2">
        <f t="shared" si="58"/>
      </c>
      <c r="Q376" s="2">
        <f t="shared" si="59"/>
        <v>3.98394091470119</v>
      </c>
      <c r="R376" s="2">
        <f t="shared" si="50"/>
      </c>
    </row>
    <row r="377" spans="2:18" ht="15">
      <c r="B377" s="3">
        <v>2489.81081081081</v>
      </c>
      <c r="C377" s="3">
        <v>-1.20201899147822</v>
      </c>
      <c r="D377" s="3">
        <v>3.52519501180338</v>
      </c>
      <c r="E377" s="2">
        <f t="shared" si="51"/>
        <v>3.52519501180338</v>
      </c>
      <c r="F377" s="2">
        <f t="shared" si="52"/>
      </c>
      <c r="H377" s="2">
        <f t="shared" si="53"/>
        <v>3.52519501180338</v>
      </c>
      <c r="I377" s="2">
        <f t="shared" si="54"/>
      </c>
      <c r="K377" s="2">
        <f t="shared" si="55"/>
        <v>3.52519501180338</v>
      </c>
      <c r="L377" s="2">
        <f t="shared" si="56"/>
      </c>
      <c r="N377" s="2">
        <f t="shared" si="57"/>
        <v>3.52519501180338</v>
      </c>
      <c r="O377" s="2">
        <f t="shared" si="58"/>
      </c>
      <c r="Q377" s="2">
        <f t="shared" si="59"/>
        <v>3.52519501180338</v>
      </c>
      <c r="R377" s="2">
        <f t="shared" si="50"/>
      </c>
    </row>
    <row r="378" spans="2:18" ht="15">
      <c r="B378" s="3">
        <v>2495.93693693694</v>
      </c>
      <c r="C378" s="3">
        <v>-1.16724064199711</v>
      </c>
      <c r="D378" s="3">
        <v>3.44536659115202</v>
      </c>
      <c r="E378" s="2">
        <f t="shared" si="51"/>
        <v>3.44536659115202</v>
      </c>
      <c r="F378" s="2">
        <f t="shared" si="52"/>
      </c>
      <c r="H378" s="2">
        <f t="shared" si="53"/>
        <v>3.44536659115202</v>
      </c>
      <c r="I378" s="2">
        <f t="shared" si="54"/>
      </c>
      <c r="K378" s="2">
        <f t="shared" si="55"/>
        <v>3.44536659115202</v>
      </c>
      <c r="L378" s="2">
        <f t="shared" si="56"/>
      </c>
      <c r="N378" s="2">
        <f t="shared" si="57"/>
        <v>3.44536659115202</v>
      </c>
      <c r="O378" s="2">
        <f t="shared" si="58"/>
      </c>
      <c r="Q378" s="2">
        <f t="shared" si="59"/>
        <v>3.44536659115202</v>
      </c>
      <c r="R378" s="2">
        <f t="shared" si="50"/>
      </c>
    </row>
    <row r="379" spans="2:18" ht="15">
      <c r="B379" s="3">
        <v>2500.86046511628</v>
      </c>
      <c r="C379" s="3">
        <v>-1.39061933576937</v>
      </c>
      <c r="D379" s="3">
        <v>3.56856028229658</v>
      </c>
      <c r="E379" s="2">
        <f t="shared" si="51"/>
        <v>3.56856028229658</v>
      </c>
      <c r="F379" s="2">
        <f t="shared" si="52"/>
      </c>
      <c r="H379" s="2">
        <f t="shared" si="53"/>
        <v>3.56856028229658</v>
      </c>
      <c r="I379" s="2">
        <f t="shared" si="54"/>
      </c>
      <c r="K379" s="2">
        <f t="shared" si="55"/>
        <v>3.56856028229658</v>
      </c>
      <c r="L379" s="2">
        <f t="shared" si="56"/>
      </c>
      <c r="N379" s="2">
        <f t="shared" si="57"/>
        <v>3.56856028229658</v>
      </c>
      <c r="O379" s="2">
        <f t="shared" si="58"/>
      </c>
      <c r="Q379" s="2">
        <f t="shared" si="59"/>
        <v>3.56856028229658</v>
      </c>
      <c r="R379" s="2">
        <f t="shared" si="50"/>
      </c>
    </row>
    <row r="380" spans="2:18" ht="15">
      <c r="B380" s="3">
        <v>2504.58139534884</v>
      </c>
      <c r="C380" s="3">
        <v>-1.51541745866179</v>
      </c>
      <c r="D380" s="3">
        <v>3.62252425574499</v>
      </c>
      <c r="E380" s="2">
        <f t="shared" si="51"/>
        <v>3.62252425574499</v>
      </c>
      <c r="F380" s="2">
        <f t="shared" si="52"/>
      </c>
      <c r="H380" s="2">
        <f t="shared" si="53"/>
        <v>3.62252425574499</v>
      </c>
      <c r="I380" s="2">
        <f t="shared" si="54"/>
      </c>
      <c r="K380" s="2">
        <f t="shared" si="55"/>
        <v>3.62252425574499</v>
      </c>
      <c r="L380" s="2">
        <f t="shared" si="56"/>
      </c>
      <c r="N380" s="2">
        <f t="shared" si="57"/>
        <v>3.62252425574499</v>
      </c>
      <c r="O380" s="2">
        <f t="shared" si="58"/>
      </c>
      <c r="Q380" s="2">
        <f t="shared" si="59"/>
        <v>3.62252425574499</v>
      </c>
      <c r="R380" s="2">
        <f t="shared" si="50"/>
      </c>
    </row>
    <row r="381" spans="2:18" ht="15">
      <c r="B381" s="3">
        <v>2508.3023255814</v>
      </c>
      <c r="C381" s="3">
        <v>-1.51333164340717</v>
      </c>
      <c r="D381" s="3">
        <v>4.19357563758976</v>
      </c>
      <c r="E381" s="2">
        <f t="shared" si="51"/>
        <v>4.19357563758976</v>
      </c>
      <c r="F381" s="2">
        <f t="shared" si="52"/>
      </c>
      <c r="H381" s="2">
        <f t="shared" si="53"/>
        <v>4.19357563758976</v>
      </c>
      <c r="I381" s="2">
        <f t="shared" si="54"/>
      </c>
      <c r="K381" s="2">
        <f t="shared" si="55"/>
        <v>4.19357563758976</v>
      </c>
      <c r="L381" s="2">
        <f t="shared" si="56"/>
      </c>
      <c r="N381" s="2">
        <f t="shared" si="57"/>
        <v>4.19357563758976</v>
      </c>
      <c r="O381" s="2">
        <f t="shared" si="58"/>
      </c>
      <c r="Q381" s="2">
        <f t="shared" si="59"/>
        <v>4.19357563758976</v>
      </c>
      <c r="R381" s="2">
        <f t="shared" si="50"/>
      </c>
    </row>
    <row r="382" spans="2:18" ht="15">
      <c r="B382" s="3">
        <v>2512.02325581395</v>
      </c>
      <c r="C382" s="3">
        <v>-1.68897070738713</v>
      </c>
      <c r="D382" s="3">
        <v>4.01165132698662</v>
      </c>
      <c r="E382" s="2">
        <f t="shared" si="51"/>
        <v>4.01165132698662</v>
      </c>
      <c r="F382" s="2">
        <f t="shared" si="52"/>
      </c>
      <c r="H382" s="2">
        <f t="shared" si="53"/>
        <v>4.01165132698662</v>
      </c>
      <c r="I382" s="2">
        <f t="shared" si="54"/>
      </c>
      <c r="K382" s="2">
        <f t="shared" si="55"/>
        <v>4.01165132698662</v>
      </c>
      <c r="L382" s="2">
        <f t="shared" si="56"/>
      </c>
      <c r="N382" s="2">
        <f t="shared" si="57"/>
        <v>4.01165132698662</v>
      </c>
      <c r="O382" s="2">
        <f t="shared" si="58"/>
      </c>
      <c r="Q382" s="2">
        <f t="shared" si="59"/>
        <v>4.01165132698662</v>
      </c>
      <c r="R382" s="2">
        <f t="shared" si="50"/>
      </c>
    </row>
    <row r="383" spans="2:18" ht="15">
      <c r="B383" s="3">
        <v>2516.61194029851</v>
      </c>
      <c r="C383" s="3">
        <v>-1.66962145944205</v>
      </c>
      <c r="D383" s="3">
        <v>4.07193607605765</v>
      </c>
      <c r="E383" s="2">
        <f t="shared" si="51"/>
        <v>4.07193607605765</v>
      </c>
      <c r="F383" s="2">
        <f t="shared" si="52"/>
      </c>
      <c r="H383" s="2">
        <f t="shared" si="53"/>
        <v>4.07193607605765</v>
      </c>
      <c r="I383" s="2">
        <f t="shared" si="54"/>
      </c>
      <c r="K383" s="2">
        <f t="shared" si="55"/>
        <v>4.07193607605765</v>
      </c>
      <c r="L383" s="2">
        <f t="shared" si="56"/>
      </c>
      <c r="N383" s="2">
        <f t="shared" si="57"/>
        <v>4.07193607605765</v>
      </c>
      <c r="O383" s="2">
        <f t="shared" si="58"/>
      </c>
      <c r="Q383" s="2">
        <f t="shared" si="59"/>
        <v>4.07193607605765</v>
      </c>
      <c r="R383" s="2">
        <f t="shared" si="50"/>
      </c>
    </row>
    <row r="384" spans="2:18" ht="15">
      <c r="B384" s="3">
        <v>2524.67164179105</v>
      </c>
      <c r="C384" s="3">
        <v>-1.47381431240319</v>
      </c>
      <c r="D384" s="3">
        <v>3.973536768726</v>
      </c>
      <c r="E384" s="2">
        <f t="shared" si="51"/>
        <v>3.973536768726</v>
      </c>
      <c r="F384" s="2">
        <f t="shared" si="52"/>
      </c>
      <c r="H384" s="2">
        <f t="shared" si="53"/>
        <v>3.973536768726</v>
      </c>
      <c r="I384" s="2">
        <f t="shared" si="54"/>
      </c>
      <c r="K384" s="2">
        <f t="shared" si="55"/>
        <v>3.973536768726</v>
      </c>
      <c r="L384" s="2">
        <f t="shared" si="56"/>
      </c>
      <c r="N384" s="2">
        <f t="shared" si="57"/>
        <v>3.973536768726</v>
      </c>
      <c r="O384" s="2">
        <f t="shared" si="58"/>
      </c>
      <c r="Q384" s="2">
        <f t="shared" si="59"/>
        <v>3.973536768726</v>
      </c>
      <c r="R384" s="2">
        <f t="shared" si="50"/>
      </c>
    </row>
    <row r="385" spans="2:18" ht="15">
      <c r="B385" s="3">
        <v>2532.73134328358</v>
      </c>
      <c r="C385" s="3">
        <v>-1.60229241348786</v>
      </c>
      <c r="D385" s="3">
        <v>3.66180615588564</v>
      </c>
      <c r="E385" s="2">
        <f t="shared" si="51"/>
        <v>3.66180615588564</v>
      </c>
      <c r="F385" s="2">
        <f t="shared" si="52"/>
      </c>
      <c r="H385" s="2">
        <f t="shared" si="53"/>
        <v>3.66180615588564</v>
      </c>
      <c r="I385" s="2">
        <f t="shared" si="54"/>
      </c>
      <c r="K385" s="2">
        <f t="shared" si="55"/>
        <v>3.66180615588564</v>
      </c>
      <c r="L385" s="2">
        <f t="shared" si="56"/>
      </c>
      <c r="N385" s="2">
        <f t="shared" si="57"/>
        <v>3.66180615588564</v>
      </c>
      <c r="O385" s="2">
        <f t="shared" si="58"/>
      </c>
      <c r="Q385" s="2">
        <f t="shared" si="59"/>
        <v>3.66180615588564</v>
      </c>
      <c r="R385" s="2">
        <f t="shared" si="50"/>
      </c>
    </row>
    <row r="386" spans="2:18" ht="15">
      <c r="B386" s="3">
        <v>2540.79104477612</v>
      </c>
      <c r="C386" s="3">
        <v>-1.22156490035009</v>
      </c>
      <c r="D386" s="3">
        <v>3.15434699177203</v>
      </c>
      <c r="E386" s="2">
        <f t="shared" si="51"/>
        <v>3.15434699177203</v>
      </c>
      <c r="F386" s="2">
        <f t="shared" si="52"/>
      </c>
      <c r="H386" s="2">
        <f t="shared" si="53"/>
        <v>3.15434699177203</v>
      </c>
      <c r="I386" s="2">
        <f t="shared" si="54"/>
      </c>
      <c r="K386" s="2">
        <f t="shared" si="55"/>
        <v>3.15434699177203</v>
      </c>
      <c r="L386" s="2">
        <f t="shared" si="56"/>
      </c>
      <c r="N386" s="2">
        <f t="shared" si="57"/>
        <v>3.15434699177203</v>
      </c>
      <c r="O386" s="2">
        <f t="shared" si="58"/>
      </c>
      <c r="Q386" s="2">
        <f t="shared" si="59"/>
        <v>3.15434699177203</v>
      </c>
      <c r="R386" s="2">
        <f aca="true" t="shared" si="60" ref="R386:R449">IF(AND($B386&gt;115,$B386&lt;130,NOT(ISBLANK($B386))),$E386,"")</f>
      </c>
    </row>
    <row r="387" spans="2:18" ht="15">
      <c r="B387" s="3">
        <v>2550.68888888889</v>
      </c>
      <c r="C387" s="3">
        <v>-1.19295044598938</v>
      </c>
      <c r="D387" s="3">
        <v>3.41507829888149</v>
      </c>
      <c r="E387" s="2">
        <f aca="true" t="shared" si="61" ref="E387:E450">IF(NOT(ISBLANK($D387)),$D387,"")</f>
        <v>3.41507829888149</v>
      </c>
      <c r="F387" s="2">
        <f aca="true" t="shared" si="62" ref="F387:F450">IF(AND($B387&gt;=-1,$B387&lt;=0.137,NOT(ISBLANK($B387))),$E387,"")</f>
      </c>
      <c r="H387" s="2">
        <f aca="true" t="shared" si="63" ref="H387:H450">IF(NOT(ISBLANK($D387)),$D387,"")</f>
        <v>3.41507829888149</v>
      </c>
      <c r="I387" s="2">
        <f aca="true" t="shared" si="64" ref="I387:I450">IF(AND($B387&gt;=5.5,$B387&lt;=6.5,NOT(ISBLANK($B387))),$E387,"")</f>
      </c>
      <c r="K387" s="2">
        <f aca="true" t="shared" si="65" ref="K387:K450">IF(NOT(ISBLANK($D387)),$D387,"")</f>
        <v>3.41507829888149</v>
      </c>
      <c r="L387" s="2">
        <f aca="true" t="shared" si="66" ref="L387:L450">IF(AND($B387&gt;=19,$B387&lt;=23,NOT(ISBLANK($B387))),$E387,"")</f>
      </c>
      <c r="N387" s="2">
        <f aca="true" t="shared" si="67" ref="N387:N450">IF(NOT(ISBLANK($D387)),$D387,"")</f>
        <v>3.41507829888149</v>
      </c>
      <c r="O387" s="2">
        <f aca="true" t="shared" si="68" ref="O387:O450">IF(AND($B387&gt;=40,$B387&lt;=42,NOT(ISBLANK($B387))),$E387,"")</f>
      </c>
      <c r="Q387" s="2">
        <f aca="true" t="shared" si="69" ref="Q387:Q450">N387</f>
        <v>3.41507829888149</v>
      </c>
      <c r="R387" s="2">
        <f t="shared" si="60"/>
      </c>
    </row>
    <row r="388" spans="2:18" ht="15">
      <c r="B388" s="3">
        <v>2560.91111111111</v>
      </c>
      <c r="C388" s="3">
        <v>-1.33963655692842</v>
      </c>
      <c r="D388" s="3">
        <v>3.48387026337264</v>
      </c>
      <c r="E388" s="2">
        <f t="shared" si="61"/>
        <v>3.48387026337264</v>
      </c>
      <c r="F388" s="2">
        <f t="shared" si="62"/>
      </c>
      <c r="H388" s="2">
        <f t="shared" si="63"/>
        <v>3.48387026337264</v>
      </c>
      <c r="I388" s="2">
        <f t="shared" si="64"/>
      </c>
      <c r="K388" s="2">
        <f t="shared" si="65"/>
        <v>3.48387026337264</v>
      </c>
      <c r="L388" s="2">
        <f t="shared" si="66"/>
      </c>
      <c r="N388" s="2">
        <f t="shared" si="67"/>
        <v>3.48387026337264</v>
      </c>
      <c r="O388" s="2">
        <f t="shared" si="68"/>
      </c>
      <c r="Q388" s="2">
        <f t="shared" si="69"/>
        <v>3.48387026337264</v>
      </c>
      <c r="R388" s="2">
        <f t="shared" si="60"/>
      </c>
    </row>
    <row r="389" spans="2:18" ht="15">
      <c r="B389" s="3">
        <v>2570.33333333333</v>
      </c>
      <c r="C389" s="3">
        <v>-1.33233142371732</v>
      </c>
      <c r="D389" s="3">
        <v>3.58411786201436</v>
      </c>
      <c r="E389" s="2">
        <f t="shared" si="61"/>
        <v>3.58411786201436</v>
      </c>
      <c r="F389" s="2">
        <f t="shared" si="62"/>
      </c>
      <c r="H389" s="2">
        <f t="shared" si="63"/>
        <v>3.58411786201436</v>
      </c>
      <c r="I389" s="2">
        <f t="shared" si="64"/>
      </c>
      <c r="K389" s="2">
        <f t="shared" si="65"/>
        <v>3.58411786201436</v>
      </c>
      <c r="L389" s="2">
        <f t="shared" si="66"/>
      </c>
      <c r="N389" s="2">
        <f t="shared" si="67"/>
        <v>3.58411786201436</v>
      </c>
      <c r="O389" s="2">
        <f t="shared" si="68"/>
      </c>
      <c r="Q389" s="2">
        <f t="shared" si="69"/>
        <v>3.58411786201436</v>
      </c>
      <c r="R389" s="2">
        <f t="shared" si="60"/>
      </c>
    </row>
    <row r="390" spans="2:18" ht="15">
      <c r="B390" s="3">
        <v>2579.22222222222</v>
      </c>
      <c r="C390" s="3">
        <v>-0.897279652226566</v>
      </c>
      <c r="D390" s="3">
        <v>3.36767829728073</v>
      </c>
      <c r="E390" s="2">
        <f t="shared" si="61"/>
        <v>3.36767829728073</v>
      </c>
      <c r="F390" s="2">
        <f t="shared" si="62"/>
      </c>
      <c r="H390" s="2">
        <f t="shared" si="63"/>
        <v>3.36767829728073</v>
      </c>
      <c r="I390" s="2">
        <f t="shared" si="64"/>
      </c>
      <c r="K390" s="2">
        <f t="shared" si="65"/>
        <v>3.36767829728073</v>
      </c>
      <c r="L390" s="2">
        <f t="shared" si="66"/>
      </c>
      <c r="N390" s="2">
        <f t="shared" si="67"/>
        <v>3.36767829728073</v>
      </c>
      <c r="O390" s="2">
        <f t="shared" si="68"/>
      </c>
      <c r="Q390" s="2">
        <f t="shared" si="69"/>
        <v>3.36767829728073</v>
      </c>
      <c r="R390" s="2">
        <f t="shared" si="60"/>
      </c>
    </row>
    <row r="391" spans="2:18" ht="15">
      <c r="B391" s="3">
        <v>2587.77941176471</v>
      </c>
      <c r="C391" s="3">
        <v>-1.13957076480031</v>
      </c>
      <c r="D391" s="3">
        <v>3.57585384281926</v>
      </c>
      <c r="E391" s="2">
        <f t="shared" si="61"/>
        <v>3.57585384281926</v>
      </c>
      <c r="F391" s="2">
        <f t="shared" si="62"/>
      </c>
      <c r="H391" s="2">
        <f t="shared" si="63"/>
        <v>3.57585384281926</v>
      </c>
      <c r="I391" s="2">
        <f t="shared" si="64"/>
      </c>
      <c r="K391" s="2">
        <f t="shared" si="65"/>
        <v>3.57585384281926</v>
      </c>
      <c r="L391" s="2">
        <f t="shared" si="66"/>
      </c>
      <c r="N391" s="2">
        <f t="shared" si="67"/>
        <v>3.57585384281926</v>
      </c>
      <c r="O391" s="2">
        <f t="shared" si="68"/>
      </c>
      <c r="Q391" s="2">
        <f t="shared" si="69"/>
        <v>3.57585384281926</v>
      </c>
      <c r="R391" s="2">
        <f t="shared" si="60"/>
      </c>
    </row>
    <row r="392" spans="2:18" ht="15">
      <c r="B392" s="3">
        <v>2595.72058823529</v>
      </c>
      <c r="C392" s="3">
        <v>-1.58378941224329</v>
      </c>
      <c r="D392" s="3">
        <v>3.74712848499461</v>
      </c>
      <c r="E392" s="2">
        <f t="shared" si="61"/>
        <v>3.74712848499461</v>
      </c>
      <c r="F392" s="2">
        <f t="shared" si="62"/>
      </c>
      <c r="H392" s="2">
        <f t="shared" si="63"/>
        <v>3.74712848499461</v>
      </c>
      <c r="I392" s="2">
        <f t="shared" si="64"/>
      </c>
      <c r="K392" s="2">
        <f t="shared" si="65"/>
        <v>3.74712848499461</v>
      </c>
      <c r="L392" s="2">
        <f t="shared" si="66"/>
      </c>
      <c r="N392" s="2">
        <f t="shared" si="67"/>
        <v>3.74712848499461</v>
      </c>
      <c r="O392" s="2">
        <f t="shared" si="68"/>
      </c>
      <c r="Q392" s="2">
        <f t="shared" si="69"/>
        <v>3.74712848499461</v>
      </c>
      <c r="R392" s="2">
        <f t="shared" si="60"/>
      </c>
    </row>
    <row r="393" spans="2:18" ht="15">
      <c r="B393" s="3">
        <v>2603.66176470588</v>
      </c>
      <c r="C393" s="3">
        <v>-1.37455674416294</v>
      </c>
      <c r="D393" s="3">
        <v>3.88427698699949</v>
      </c>
      <c r="E393" s="2">
        <f t="shared" si="61"/>
        <v>3.88427698699949</v>
      </c>
      <c r="F393" s="2">
        <f t="shared" si="62"/>
      </c>
      <c r="H393" s="2">
        <f t="shared" si="63"/>
        <v>3.88427698699949</v>
      </c>
      <c r="I393" s="2">
        <f t="shared" si="64"/>
      </c>
      <c r="K393" s="2">
        <f t="shared" si="65"/>
        <v>3.88427698699949</v>
      </c>
      <c r="L393" s="2">
        <f t="shared" si="66"/>
      </c>
      <c r="N393" s="2">
        <f t="shared" si="67"/>
        <v>3.88427698699949</v>
      </c>
      <c r="O393" s="2">
        <f t="shared" si="68"/>
      </c>
      <c r="Q393" s="2">
        <f t="shared" si="69"/>
        <v>3.88427698699949</v>
      </c>
      <c r="R393" s="2">
        <f t="shared" si="60"/>
      </c>
    </row>
    <row r="394" spans="2:18" ht="15">
      <c r="B394" s="3">
        <v>2611.60294117647</v>
      </c>
      <c r="C394" s="3">
        <v>-1.79544639425846</v>
      </c>
      <c r="D394" s="3">
        <v>3.04894363316012</v>
      </c>
      <c r="E394" s="2">
        <f t="shared" si="61"/>
        <v>3.04894363316012</v>
      </c>
      <c r="F394" s="2">
        <f t="shared" si="62"/>
      </c>
      <c r="H394" s="2">
        <f t="shared" si="63"/>
        <v>3.04894363316012</v>
      </c>
      <c r="I394" s="2">
        <f t="shared" si="64"/>
      </c>
      <c r="K394" s="2">
        <f t="shared" si="65"/>
        <v>3.04894363316012</v>
      </c>
      <c r="L394" s="2">
        <f t="shared" si="66"/>
      </c>
      <c r="N394" s="2">
        <f t="shared" si="67"/>
        <v>3.04894363316012</v>
      </c>
      <c r="O394" s="2">
        <f t="shared" si="68"/>
      </c>
      <c r="Q394" s="2">
        <f t="shared" si="69"/>
        <v>3.04894363316012</v>
      </c>
      <c r="R394" s="2">
        <f t="shared" si="60"/>
      </c>
    </row>
    <row r="395" spans="2:18" ht="15">
      <c r="B395" s="3">
        <v>2617.7</v>
      </c>
      <c r="C395" s="3">
        <v>-1.14687589801141</v>
      </c>
      <c r="D395" s="3">
        <v>3.47560624417754</v>
      </c>
      <c r="E395" s="2">
        <f t="shared" si="61"/>
        <v>3.47560624417754</v>
      </c>
      <c r="F395" s="2">
        <f t="shared" si="62"/>
      </c>
      <c r="H395" s="2">
        <f t="shared" si="63"/>
        <v>3.47560624417754</v>
      </c>
      <c r="I395" s="2">
        <f t="shared" si="64"/>
      </c>
      <c r="K395" s="2">
        <f t="shared" si="65"/>
        <v>3.47560624417754</v>
      </c>
      <c r="L395" s="2">
        <f t="shared" si="66"/>
      </c>
      <c r="N395" s="2">
        <f t="shared" si="67"/>
        <v>3.47560624417754</v>
      </c>
      <c r="O395" s="2">
        <f t="shared" si="68"/>
      </c>
      <c r="Q395" s="2">
        <f t="shared" si="69"/>
        <v>3.47560624417754</v>
      </c>
      <c r="R395" s="2">
        <f t="shared" si="60"/>
      </c>
    </row>
    <row r="396" spans="2:18" ht="15">
      <c r="B396" s="3">
        <v>2623.7</v>
      </c>
      <c r="C396" s="3">
        <v>-1.08554149783751</v>
      </c>
      <c r="D396" s="3">
        <v>3.40102853575877</v>
      </c>
      <c r="E396" s="2">
        <f t="shared" si="61"/>
        <v>3.40102853575877</v>
      </c>
      <c r="F396" s="2">
        <f t="shared" si="62"/>
      </c>
      <c r="H396" s="2">
        <f t="shared" si="63"/>
        <v>3.40102853575877</v>
      </c>
      <c r="I396" s="2">
        <f t="shared" si="64"/>
      </c>
      <c r="K396" s="2">
        <f t="shared" si="65"/>
        <v>3.40102853575877</v>
      </c>
      <c r="L396" s="2">
        <f t="shared" si="66"/>
      </c>
      <c r="N396" s="2">
        <f t="shared" si="67"/>
        <v>3.40102853575877</v>
      </c>
      <c r="O396" s="2">
        <f t="shared" si="68"/>
      </c>
      <c r="Q396" s="2">
        <f t="shared" si="69"/>
        <v>3.40102853575877</v>
      </c>
      <c r="R396" s="2">
        <f t="shared" si="60"/>
      </c>
    </row>
    <row r="397" spans="2:18" ht="15">
      <c r="B397" s="3">
        <v>2629.7</v>
      </c>
      <c r="C397" s="3">
        <v>-1.2485029570131</v>
      </c>
      <c r="D397" s="3">
        <v>3.63497125001025</v>
      </c>
      <c r="E397" s="2">
        <f t="shared" si="61"/>
        <v>3.63497125001025</v>
      </c>
      <c r="F397" s="2">
        <f t="shared" si="62"/>
      </c>
      <c r="H397" s="2">
        <f t="shared" si="63"/>
        <v>3.63497125001025</v>
      </c>
      <c r="I397" s="2">
        <f t="shared" si="64"/>
      </c>
      <c r="K397" s="2">
        <f t="shared" si="65"/>
        <v>3.63497125001025</v>
      </c>
      <c r="L397" s="2">
        <f t="shared" si="66"/>
      </c>
      <c r="N397" s="2">
        <f t="shared" si="67"/>
        <v>3.63497125001025</v>
      </c>
      <c r="O397" s="2">
        <f t="shared" si="68"/>
      </c>
      <c r="Q397" s="2">
        <f t="shared" si="69"/>
        <v>3.63497125001025</v>
      </c>
      <c r="R397" s="2">
        <f t="shared" si="60"/>
      </c>
    </row>
    <row r="398" spans="2:18" ht="15">
      <c r="B398" s="3">
        <v>2637.7868852459</v>
      </c>
      <c r="C398" s="3">
        <v>-1.23882833304056</v>
      </c>
      <c r="D398" s="3">
        <v>3.66511362454576</v>
      </c>
      <c r="E398" s="2">
        <f t="shared" si="61"/>
        <v>3.66511362454576</v>
      </c>
      <c r="F398" s="2">
        <f t="shared" si="62"/>
      </c>
      <c r="H398" s="2">
        <f t="shared" si="63"/>
        <v>3.66511362454576</v>
      </c>
      <c r="I398" s="2">
        <f t="shared" si="64"/>
      </c>
      <c r="K398" s="2">
        <f t="shared" si="65"/>
        <v>3.66511362454576</v>
      </c>
      <c r="L398" s="2">
        <f t="shared" si="66"/>
      </c>
      <c r="N398" s="2">
        <f t="shared" si="67"/>
        <v>3.66511362454576</v>
      </c>
      <c r="O398" s="2">
        <f t="shared" si="68"/>
      </c>
      <c r="Q398" s="2">
        <f t="shared" si="69"/>
        <v>3.66511362454576</v>
      </c>
      <c r="R398" s="2">
        <f t="shared" si="60"/>
      </c>
    </row>
    <row r="399" spans="2:18" ht="15">
      <c r="B399" s="3">
        <v>2645.98360655738</v>
      </c>
      <c r="C399" s="3">
        <v>-1.19606785298793</v>
      </c>
      <c r="D399" s="3">
        <v>3.66550273850578</v>
      </c>
      <c r="E399" s="2">
        <f t="shared" si="61"/>
        <v>3.66550273850578</v>
      </c>
      <c r="F399" s="2">
        <f t="shared" si="62"/>
      </c>
      <c r="H399" s="2">
        <f t="shared" si="63"/>
        <v>3.66550273850578</v>
      </c>
      <c r="I399" s="2">
        <f t="shared" si="64"/>
      </c>
      <c r="K399" s="2">
        <f t="shared" si="65"/>
        <v>3.66550273850578</v>
      </c>
      <c r="L399" s="2">
        <f t="shared" si="66"/>
      </c>
      <c r="N399" s="2">
        <f t="shared" si="67"/>
        <v>3.66550273850578</v>
      </c>
      <c r="O399" s="2">
        <f t="shared" si="68"/>
      </c>
      <c r="Q399" s="2">
        <f t="shared" si="69"/>
        <v>3.66550273850578</v>
      </c>
      <c r="R399" s="2">
        <f t="shared" si="60"/>
      </c>
    </row>
    <row r="400" spans="2:18" ht="15">
      <c r="B400" s="3">
        <v>2654.18032786885</v>
      </c>
      <c r="C400" s="3">
        <v>-1.17725376464985</v>
      </c>
      <c r="D400" s="3">
        <v>3.42523924863167</v>
      </c>
      <c r="E400" s="2">
        <f t="shared" si="61"/>
        <v>3.42523924863167</v>
      </c>
      <c r="F400" s="2">
        <f t="shared" si="62"/>
      </c>
      <c r="H400" s="2">
        <f t="shared" si="63"/>
        <v>3.42523924863167</v>
      </c>
      <c r="I400" s="2">
        <f t="shared" si="64"/>
      </c>
      <c r="K400" s="2">
        <f t="shared" si="65"/>
        <v>3.42523924863167</v>
      </c>
      <c r="L400" s="2">
        <f t="shared" si="66"/>
      </c>
      <c r="N400" s="2">
        <f t="shared" si="67"/>
        <v>3.42523924863167</v>
      </c>
      <c r="O400" s="2">
        <f t="shared" si="68"/>
      </c>
      <c r="Q400" s="2">
        <f t="shared" si="69"/>
        <v>3.42523924863167</v>
      </c>
      <c r="R400" s="2">
        <f t="shared" si="60"/>
      </c>
    </row>
    <row r="401" spans="2:18" ht="15">
      <c r="B401" s="3">
        <v>2664.2</v>
      </c>
      <c r="C401" s="3">
        <v>-1.16581572839958</v>
      </c>
      <c r="D401" s="3">
        <v>3.24501731160359</v>
      </c>
      <c r="E401" s="2">
        <f t="shared" si="61"/>
        <v>3.24501731160359</v>
      </c>
      <c r="F401" s="2">
        <f t="shared" si="62"/>
      </c>
      <c r="H401" s="2">
        <f t="shared" si="63"/>
        <v>3.24501731160359</v>
      </c>
      <c r="I401" s="2">
        <f t="shared" si="64"/>
      </c>
      <c r="K401" s="2">
        <f t="shared" si="65"/>
        <v>3.24501731160359</v>
      </c>
      <c r="L401" s="2">
        <f t="shared" si="66"/>
      </c>
      <c r="N401" s="2">
        <f t="shared" si="67"/>
        <v>3.24501731160359</v>
      </c>
      <c r="O401" s="2">
        <f t="shared" si="68"/>
      </c>
      <c r="Q401" s="2">
        <f t="shared" si="69"/>
        <v>3.24501731160359</v>
      </c>
      <c r="R401" s="2">
        <f t="shared" si="60"/>
      </c>
    </row>
    <row r="402" spans="2:18" ht="15">
      <c r="B402" s="3">
        <v>2674.42222222222</v>
      </c>
      <c r="C402" s="3">
        <v>-1.22306073282432</v>
      </c>
      <c r="D402" s="3">
        <v>3.5149854228082</v>
      </c>
      <c r="E402" s="2">
        <f t="shared" si="61"/>
        <v>3.5149854228082</v>
      </c>
      <c r="F402" s="2">
        <f t="shared" si="62"/>
      </c>
      <c r="H402" s="2">
        <f t="shared" si="63"/>
        <v>3.5149854228082</v>
      </c>
      <c r="I402" s="2">
        <f t="shared" si="64"/>
      </c>
      <c r="K402" s="2">
        <f t="shared" si="65"/>
        <v>3.5149854228082</v>
      </c>
      <c r="L402" s="2">
        <f t="shared" si="66"/>
      </c>
      <c r="N402" s="2">
        <f t="shared" si="67"/>
        <v>3.5149854228082</v>
      </c>
      <c r="O402" s="2">
        <f t="shared" si="68"/>
      </c>
      <c r="Q402" s="2">
        <f t="shared" si="69"/>
        <v>3.5149854228082</v>
      </c>
      <c r="R402" s="2">
        <f t="shared" si="60"/>
      </c>
    </row>
    <row r="403" spans="2:18" ht="15">
      <c r="B403" s="3">
        <v>2683.8275862069</v>
      </c>
      <c r="C403" s="3">
        <v>-1.40297453759686</v>
      </c>
      <c r="D403" s="3">
        <v>3.93410895085034</v>
      </c>
      <c r="E403" s="2">
        <f t="shared" si="61"/>
        <v>3.93410895085034</v>
      </c>
      <c r="F403" s="2">
        <f t="shared" si="62"/>
      </c>
      <c r="H403" s="2">
        <f t="shared" si="63"/>
        <v>3.93410895085034</v>
      </c>
      <c r="I403" s="2">
        <f t="shared" si="64"/>
      </c>
      <c r="K403" s="2">
        <f t="shared" si="65"/>
        <v>3.93410895085034</v>
      </c>
      <c r="L403" s="2">
        <f t="shared" si="66"/>
      </c>
      <c r="N403" s="2">
        <f t="shared" si="67"/>
        <v>3.93410895085034</v>
      </c>
      <c r="O403" s="2">
        <f t="shared" si="68"/>
      </c>
      <c r="Q403" s="2">
        <f t="shared" si="69"/>
        <v>3.93410895085034</v>
      </c>
      <c r="R403" s="2">
        <f t="shared" si="60"/>
      </c>
    </row>
    <row r="404" spans="2:18" ht="15">
      <c r="B404" s="3">
        <v>2692.79310344828</v>
      </c>
      <c r="C404" s="3">
        <v>-1.2963409172688</v>
      </c>
      <c r="D404" s="3">
        <v>3.7848076162778</v>
      </c>
      <c r="E404" s="2">
        <f t="shared" si="61"/>
        <v>3.7848076162778</v>
      </c>
      <c r="F404" s="2">
        <f t="shared" si="62"/>
      </c>
      <c r="H404" s="2">
        <f t="shared" si="63"/>
        <v>3.7848076162778</v>
      </c>
      <c r="I404" s="2">
        <f t="shared" si="64"/>
      </c>
      <c r="K404" s="2">
        <f t="shared" si="65"/>
        <v>3.7848076162778</v>
      </c>
      <c r="L404" s="2">
        <f t="shared" si="66"/>
      </c>
      <c r="N404" s="2">
        <f t="shared" si="67"/>
        <v>3.7848076162778</v>
      </c>
      <c r="O404" s="2">
        <f t="shared" si="68"/>
      </c>
      <c r="Q404" s="2">
        <f t="shared" si="69"/>
        <v>3.7848076162778</v>
      </c>
      <c r="R404" s="2">
        <f t="shared" si="60"/>
      </c>
    </row>
    <row r="405" spans="2:18" ht="15">
      <c r="B405" s="3">
        <v>2701.75862068966</v>
      </c>
      <c r="C405" s="3">
        <v>-1.40561160816179</v>
      </c>
      <c r="D405" s="3">
        <v>3.85394005548397</v>
      </c>
      <c r="E405" s="2">
        <f t="shared" si="61"/>
        <v>3.85394005548397</v>
      </c>
      <c r="F405" s="2">
        <f t="shared" si="62"/>
      </c>
      <c r="H405" s="2">
        <f t="shared" si="63"/>
        <v>3.85394005548397</v>
      </c>
      <c r="I405" s="2">
        <f t="shared" si="64"/>
      </c>
      <c r="K405" s="2">
        <f t="shared" si="65"/>
        <v>3.85394005548397</v>
      </c>
      <c r="L405" s="2">
        <f t="shared" si="66"/>
      </c>
      <c r="N405" s="2">
        <f t="shared" si="67"/>
        <v>3.85394005548397</v>
      </c>
      <c r="O405" s="2">
        <f t="shared" si="68"/>
      </c>
      <c r="Q405" s="2">
        <f t="shared" si="69"/>
        <v>3.85394005548397</v>
      </c>
      <c r="R405" s="2">
        <f t="shared" si="60"/>
      </c>
    </row>
    <row r="406" spans="2:18" ht="15">
      <c r="B406" s="3">
        <v>2707.98734177215</v>
      </c>
      <c r="C406" s="3">
        <v>-1.39695248022987</v>
      </c>
      <c r="D406" s="3">
        <v>3.914127526065</v>
      </c>
      <c r="E406" s="2">
        <f t="shared" si="61"/>
        <v>3.914127526065</v>
      </c>
      <c r="F406" s="2">
        <f t="shared" si="62"/>
      </c>
      <c r="H406" s="2">
        <f t="shared" si="63"/>
        <v>3.914127526065</v>
      </c>
      <c r="I406" s="2">
        <f t="shared" si="64"/>
      </c>
      <c r="K406" s="2">
        <f t="shared" si="65"/>
        <v>3.914127526065</v>
      </c>
      <c r="L406" s="2">
        <f t="shared" si="66"/>
      </c>
      <c r="N406" s="2">
        <f t="shared" si="67"/>
        <v>3.914127526065</v>
      </c>
      <c r="O406" s="2">
        <f t="shared" si="68"/>
      </c>
      <c r="Q406" s="2">
        <f t="shared" si="69"/>
        <v>3.914127526065</v>
      </c>
      <c r="R406" s="2">
        <f t="shared" si="60"/>
      </c>
    </row>
    <row r="407" spans="2:18" ht="15">
      <c r="B407" s="3">
        <v>2713.30379746835</v>
      </c>
      <c r="C407" s="3">
        <v>-2.17907855776467</v>
      </c>
      <c r="D407" s="3">
        <v>3.32595978243479</v>
      </c>
      <c r="E407" s="2">
        <f t="shared" si="61"/>
        <v>3.32595978243479</v>
      </c>
      <c r="F407" s="2">
        <f t="shared" si="62"/>
      </c>
      <c r="H407" s="2">
        <f t="shared" si="63"/>
        <v>3.32595978243479</v>
      </c>
      <c r="I407" s="2">
        <f t="shared" si="64"/>
      </c>
      <c r="K407" s="2">
        <f t="shared" si="65"/>
        <v>3.32595978243479</v>
      </c>
      <c r="L407" s="2">
        <f t="shared" si="66"/>
      </c>
      <c r="N407" s="2">
        <f t="shared" si="67"/>
        <v>3.32595978243479</v>
      </c>
      <c r="O407" s="2">
        <f t="shared" si="68"/>
      </c>
      <c r="Q407" s="2">
        <f t="shared" si="69"/>
        <v>3.32595978243479</v>
      </c>
      <c r="R407" s="2">
        <f t="shared" si="60"/>
      </c>
    </row>
    <row r="408" spans="2:18" ht="15">
      <c r="B408" s="3">
        <v>2718.62025316456</v>
      </c>
      <c r="C408" s="3">
        <v>-1.3989125534344</v>
      </c>
      <c r="D408" s="3">
        <v>3.81392856666828</v>
      </c>
      <c r="E408" s="2">
        <f t="shared" si="61"/>
        <v>3.81392856666828</v>
      </c>
      <c r="F408" s="2">
        <f t="shared" si="62"/>
      </c>
      <c r="H408" s="2">
        <f t="shared" si="63"/>
        <v>3.81392856666828</v>
      </c>
      <c r="I408" s="2">
        <f t="shared" si="64"/>
      </c>
      <c r="K408" s="2">
        <f t="shared" si="65"/>
        <v>3.81392856666828</v>
      </c>
      <c r="L408" s="2">
        <f t="shared" si="66"/>
      </c>
      <c r="N408" s="2">
        <f t="shared" si="67"/>
        <v>3.81392856666828</v>
      </c>
      <c r="O408" s="2">
        <f t="shared" si="68"/>
      </c>
      <c r="Q408" s="2">
        <f t="shared" si="69"/>
        <v>3.81392856666828</v>
      </c>
      <c r="R408" s="2">
        <f t="shared" si="60"/>
      </c>
    </row>
    <row r="409" spans="2:18" ht="15">
      <c r="B409" s="3">
        <v>2723.93670886076</v>
      </c>
      <c r="C409" s="3">
        <v>-1.40154962399933</v>
      </c>
      <c r="D409" s="3">
        <v>3.73375967130191</v>
      </c>
      <c r="E409" s="2">
        <f t="shared" si="61"/>
        <v>3.73375967130191</v>
      </c>
      <c r="F409" s="2">
        <f t="shared" si="62"/>
      </c>
      <c r="H409" s="2">
        <f t="shared" si="63"/>
        <v>3.73375967130191</v>
      </c>
      <c r="I409" s="2">
        <f t="shared" si="64"/>
      </c>
      <c r="K409" s="2">
        <f t="shared" si="65"/>
        <v>3.73375967130191</v>
      </c>
      <c r="L409" s="2">
        <f t="shared" si="66"/>
      </c>
      <c r="N409" s="2">
        <f t="shared" si="67"/>
        <v>3.73375967130191</v>
      </c>
      <c r="O409" s="2">
        <f t="shared" si="68"/>
      </c>
      <c r="Q409" s="2">
        <f t="shared" si="69"/>
        <v>3.73375967130191</v>
      </c>
      <c r="R409" s="2">
        <f t="shared" si="60"/>
      </c>
    </row>
    <row r="410" spans="2:18" ht="15">
      <c r="B410" s="3">
        <v>2729.88888888889</v>
      </c>
      <c r="C410" s="3">
        <v>-1.33455907672535</v>
      </c>
      <c r="D410" s="3">
        <v>3.33364478314507</v>
      </c>
      <c r="E410" s="2">
        <f t="shared" si="61"/>
        <v>3.33364478314507</v>
      </c>
      <c r="F410" s="2">
        <f t="shared" si="62"/>
      </c>
      <c r="H410" s="2">
        <f t="shared" si="63"/>
        <v>3.33364478314507</v>
      </c>
      <c r="I410" s="2">
        <f t="shared" si="64"/>
      </c>
      <c r="K410" s="2">
        <f t="shared" si="65"/>
        <v>3.33364478314507</v>
      </c>
      <c r="L410" s="2">
        <f t="shared" si="66"/>
      </c>
      <c r="N410" s="2">
        <f t="shared" si="67"/>
        <v>3.33364478314507</v>
      </c>
      <c r="O410" s="2">
        <f t="shared" si="68"/>
      </c>
      <c r="Q410" s="2">
        <f t="shared" si="69"/>
        <v>3.33364478314507</v>
      </c>
      <c r="R410" s="2">
        <f t="shared" si="60"/>
      </c>
    </row>
    <row r="411" spans="2:18" ht="15">
      <c r="B411" s="3">
        <v>2736</v>
      </c>
      <c r="C411" s="3">
        <v>-1.25329676170936</v>
      </c>
      <c r="D411" s="3">
        <v>3.14404012428684</v>
      </c>
      <c r="E411" s="2">
        <f t="shared" si="61"/>
        <v>3.14404012428684</v>
      </c>
      <c r="F411" s="2">
        <f t="shared" si="62"/>
      </c>
      <c r="H411" s="2">
        <f t="shared" si="63"/>
        <v>3.14404012428684</v>
      </c>
      <c r="I411" s="2">
        <f t="shared" si="64"/>
      </c>
      <c r="K411" s="2">
        <f t="shared" si="65"/>
        <v>3.14404012428684</v>
      </c>
      <c r="L411" s="2">
        <f t="shared" si="66"/>
      </c>
      <c r="N411" s="2">
        <f t="shared" si="67"/>
        <v>3.14404012428684</v>
      </c>
      <c r="O411" s="2">
        <f t="shared" si="68"/>
      </c>
      <c r="Q411" s="2">
        <f t="shared" si="69"/>
        <v>3.14404012428684</v>
      </c>
      <c r="R411" s="2">
        <f t="shared" si="60"/>
      </c>
    </row>
    <row r="412" spans="2:18" ht="15">
      <c r="B412" s="3">
        <v>2742.11111111111</v>
      </c>
      <c r="C412" s="3">
        <v>-1.19254102843247</v>
      </c>
      <c r="D412" s="3">
        <v>3.24477411537858</v>
      </c>
      <c r="E412" s="2">
        <f t="shared" si="61"/>
        <v>3.24477411537858</v>
      </c>
      <c r="F412" s="2">
        <f t="shared" si="62"/>
      </c>
      <c r="H412" s="2">
        <f t="shared" si="63"/>
        <v>3.24477411537858</v>
      </c>
      <c r="I412" s="2">
        <f t="shared" si="64"/>
      </c>
      <c r="K412" s="2">
        <f t="shared" si="65"/>
        <v>3.24477411537858</v>
      </c>
      <c r="L412" s="2">
        <f t="shared" si="66"/>
      </c>
      <c r="N412" s="2">
        <f t="shared" si="67"/>
        <v>3.24477411537858</v>
      </c>
      <c r="O412" s="2">
        <f t="shared" si="68"/>
      </c>
      <c r="Q412" s="2">
        <f t="shared" si="69"/>
        <v>3.24477411537858</v>
      </c>
      <c r="R412" s="2">
        <f t="shared" si="60"/>
      </c>
    </row>
    <row r="413" spans="2:18" ht="15">
      <c r="B413" s="3">
        <v>2748.39534883721</v>
      </c>
      <c r="C413" s="3">
        <v>-1.1814487670073</v>
      </c>
      <c r="D413" s="3">
        <v>3.46931356146318</v>
      </c>
      <c r="E413" s="2">
        <f t="shared" si="61"/>
        <v>3.46931356146318</v>
      </c>
      <c r="F413" s="2">
        <f t="shared" si="62"/>
      </c>
      <c r="H413" s="2">
        <f t="shared" si="63"/>
        <v>3.46931356146318</v>
      </c>
      <c r="I413" s="2">
        <f t="shared" si="64"/>
      </c>
      <c r="K413" s="2">
        <f t="shared" si="65"/>
        <v>3.46931356146318</v>
      </c>
      <c r="L413" s="2">
        <f t="shared" si="66"/>
      </c>
      <c r="N413" s="2">
        <f t="shared" si="67"/>
        <v>3.46931356146318</v>
      </c>
      <c r="O413" s="2">
        <f t="shared" si="68"/>
      </c>
      <c r="Q413" s="2">
        <f t="shared" si="69"/>
        <v>3.46931356146318</v>
      </c>
      <c r="R413" s="2">
        <f t="shared" si="60"/>
      </c>
    </row>
    <row r="414" spans="2:18" ht="15">
      <c r="B414" s="3">
        <v>2755.37209302326</v>
      </c>
      <c r="C414" s="3">
        <v>-1.02806530541109</v>
      </c>
      <c r="D414" s="3">
        <v>3.59939857456591</v>
      </c>
      <c r="E414" s="2">
        <f t="shared" si="61"/>
        <v>3.59939857456591</v>
      </c>
      <c r="F414" s="2">
        <f t="shared" si="62"/>
      </c>
      <c r="H414" s="2">
        <f t="shared" si="63"/>
        <v>3.59939857456591</v>
      </c>
      <c r="I414" s="2">
        <f t="shared" si="64"/>
      </c>
      <c r="K414" s="2">
        <f t="shared" si="65"/>
        <v>3.59939857456591</v>
      </c>
      <c r="L414" s="2">
        <f t="shared" si="66"/>
      </c>
      <c r="N414" s="2">
        <f t="shared" si="67"/>
        <v>3.59939857456591</v>
      </c>
      <c r="O414" s="2">
        <f t="shared" si="68"/>
      </c>
      <c r="Q414" s="2">
        <f t="shared" si="69"/>
        <v>3.59939857456591</v>
      </c>
      <c r="R414" s="2">
        <f t="shared" si="60"/>
      </c>
    </row>
    <row r="415" spans="2:18" ht="15">
      <c r="B415" s="3">
        <v>2762.3488372093</v>
      </c>
      <c r="C415" s="3">
        <v>-1.04430075561495</v>
      </c>
      <c r="D415" s="3">
        <v>3.60424127136941</v>
      </c>
      <c r="E415" s="2">
        <f t="shared" si="61"/>
        <v>3.60424127136941</v>
      </c>
      <c r="F415" s="2">
        <f t="shared" si="62"/>
      </c>
      <c r="H415" s="2">
        <f t="shared" si="63"/>
        <v>3.60424127136941</v>
      </c>
      <c r="I415" s="2">
        <f t="shared" si="64"/>
      </c>
      <c r="K415" s="2">
        <f t="shared" si="65"/>
        <v>3.60424127136941</v>
      </c>
      <c r="L415" s="2">
        <f t="shared" si="66"/>
      </c>
      <c r="N415" s="2">
        <f t="shared" si="67"/>
        <v>3.60424127136941</v>
      </c>
      <c r="O415" s="2">
        <f t="shared" si="68"/>
      </c>
      <c r="Q415" s="2">
        <f t="shared" si="69"/>
        <v>3.60424127136941</v>
      </c>
      <c r="R415" s="2">
        <f t="shared" si="60"/>
      </c>
    </row>
    <row r="416" spans="2:18" ht="15">
      <c r="B416" s="3">
        <v>2776.3023255814</v>
      </c>
      <c r="C416" s="3">
        <v>-1.00993479562674</v>
      </c>
      <c r="D416" s="3">
        <v>3.37998433293214</v>
      </c>
      <c r="E416" s="2">
        <f t="shared" si="61"/>
        <v>3.37998433293214</v>
      </c>
      <c r="F416" s="2">
        <f t="shared" si="62"/>
      </c>
      <c r="H416" s="2">
        <f t="shared" si="63"/>
        <v>3.37998433293214</v>
      </c>
      <c r="I416" s="2">
        <f t="shared" si="64"/>
      </c>
      <c r="K416" s="2">
        <f t="shared" si="65"/>
        <v>3.37998433293214</v>
      </c>
      <c r="L416" s="2">
        <f t="shared" si="66"/>
      </c>
      <c r="N416" s="2">
        <f t="shared" si="67"/>
        <v>3.37998433293214</v>
      </c>
      <c r="O416" s="2">
        <f t="shared" si="68"/>
      </c>
      <c r="Q416" s="2">
        <f t="shared" si="69"/>
        <v>3.37998433293214</v>
      </c>
      <c r="R416" s="2">
        <f t="shared" si="60"/>
      </c>
    </row>
    <row r="417" spans="2:18" ht="15">
      <c r="B417" s="3">
        <v>2783.27906976744</v>
      </c>
      <c r="C417" s="3">
        <v>-1.24646497359551</v>
      </c>
      <c r="D417" s="3">
        <v>3.56247811154653</v>
      </c>
      <c r="E417" s="2">
        <f t="shared" si="61"/>
        <v>3.56247811154653</v>
      </c>
      <c r="F417" s="2">
        <f t="shared" si="62"/>
      </c>
      <c r="H417" s="2">
        <f t="shared" si="63"/>
        <v>3.56247811154653</v>
      </c>
      <c r="I417" s="2">
        <f t="shared" si="64"/>
      </c>
      <c r="K417" s="2">
        <f t="shared" si="65"/>
        <v>3.56247811154653</v>
      </c>
      <c r="L417" s="2">
        <f t="shared" si="66"/>
      </c>
      <c r="N417" s="2">
        <f t="shared" si="67"/>
        <v>3.56247811154653</v>
      </c>
      <c r="O417" s="2">
        <f t="shared" si="68"/>
      </c>
      <c r="Q417" s="2">
        <f t="shared" si="69"/>
        <v>3.56247811154653</v>
      </c>
      <c r="R417" s="2">
        <f t="shared" si="60"/>
      </c>
    </row>
    <row r="418" spans="2:18" ht="15">
      <c r="B418" s="3">
        <v>2790.25581395349</v>
      </c>
      <c r="C418" s="3">
        <v>-1.09266986578119</v>
      </c>
      <c r="D418" s="3">
        <v>3.6087915566831</v>
      </c>
      <c r="E418" s="2">
        <f t="shared" si="61"/>
        <v>3.6087915566831</v>
      </c>
      <c r="F418" s="2">
        <f t="shared" si="62"/>
      </c>
      <c r="H418" s="2">
        <f t="shared" si="63"/>
        <v>3.6087915566831</v>
      </c>
      <c r="I418" s="2">
        <f t="shared" si="64"/>
      </c>
      <c r="K418" s="2">
        <f t="shared" si="65"/>
        <v>3.6087915566831</v>
      </c>
      <c r="L418" s="2">
        <f t="shared" si="66"/>
      </c>
      <c r="N418" s="2">
        <f t="shared" si="67"/>
        <v>3.6087915566831</v>
      </c>
      <c r="O418" s="2">
        <f t="shared" si="68"/>
      </c>
      <c r="Q418" s="2">
        <f t="shared" si="69"/>
        <v>3.6087915566831</v>
      </c>
      <c r="R418" s="2">
        <f t="shared" si="60"/>
      </c>
    </row>
    <row r="419" spans="2:18" ht="15">
      <c r="B419" s="3">
        <v>2798.42857142857</v>
      </c>
      <c r="C419" s="3">
        <v>-1.16587405750678</v>
      </c>
      <c r="D419" s="3">
        <v>3.87261856876959</v>
      </c>
      <c r="E419" s="2">
        <f t="shared" si="61"/>
        <v>3.87261856876959</v>
      </c>
      <c r="F419" s="2">
        <f t="shared" si="62"/>
      </c>
      <c r="H419" s="2">
        <f t="shared" si="63"/>
        <v>3.87261856876959</v>
      </c>
      <c r="I419" s="2">
        <f t="shared" si="64"/>
      </c>
      <c r="K419" s="2">
        <f t="shared" si="65"/>
        <v>3.87261856876959</v>
      </c>
      <c r="L419" s="2">
        <f t="shared" si="66"/>
      </c>
      <c r="N419" s="2">
        <f t="shared" si="67"/>
        <v>3.87261856876959</v>
      </c>
      <c r="O419" s="2">
        <f t="shared" si="68"/>
      </c>
      <c r="Q419" s="2">
        <f t="shared" si="69"/>
        <v>3.87261856876959</v>
      </c>
      <c r="R419" s="2">
        <f t="shared" si="60"/>
      </c>
    </row>
    <row r="420" spans="2:18" ht="15">
      <c r="B420" s="3">
        <v>2800.57142857143</v>
      </c>
      <c r="C420" s="3">
        <v>-1.27022169571961</v>
      </c>
      <c r="D420" s="3">
        <v>3.64479172504541</v>
      </c>
      <c r="E420" s="2">
        <f t="shared" si="61"/>
        <v>3.64479172504541</v>
      </c>
      <c r="F420" s="2">
        <f t="shared" si="62"/>
      </c>
      <c r="H420" s="2">
        <f t="shared" si="63"/>
        <v>3.64479172504541</v>
      </c>
      <c r="I420" s="2">
        <f t="shared" si="64"/>
      </c>
      <c r="K420" s="2">
        <f t="shared" si="65"/>
        <v>3.64479172504541</v>
      </c>
      <c r="L420" s="2">
        <f t="shared" si="66"/>
      </c>
      <c r="N420" s="2">
        <f t="shared" si="67"/>
        <v>3.64479172504541</v>
      </c>
      <c r="O420" s="2">
        <f t="shared" si="68"/>
      </c>
      <c r="Q420" s="2">
        <f t="shared" si="69"/>
        <v>3.64479172504541</v>
      </c>
      <c r="R420" s="2">
        <f t="shared" si="60"/>
      </c>
    </row>
    <row r="421" spans="2:18" ht="15">
      <c r="B421" s="3">
        <v>2809.14285714286</v>
      </c>
      <c r="C421" s="3">
        <v>-1.49186438880084</v>
      </c>
      <c r="D421" s="3">
        <v>3.24205031765848</v>
      </c>
      <c r="E421" s="2">
        <f t="shared" si="61"/>
        <v>3.24205031765848</v>
      </c>
      <c r="F421" s="2">
        <f t="shared" si="62"/>
      </c>
      <c r="H421" s="2">
        <f t="shared" si="63"/>
        <v>3.24205031765848</v>
      </c>
      <c r="I421" s="2">
        <f t="shared" si="64"/>
      </c>
      <c r="K421" s="2">
        <f t="shared" si="65"/>
        <v>3.24205031765848</v>
      </c>
      <c r="L421" s="2">
        <f t="shared" si="66"/>
      </c>
      <c r="N421" s="2">
        <f t="shared" si="67"/>
        <v>3.24205031765848</v>
      </c>
      <c r="O421" s="2">
        <f t="shared" si="68"/>
      </c>
      <c r="Q421" s="2">
        <f t="shared" si="69"/>
        <v>3.24205031765848</v>
      </c>
      <c r="R421" s="2">
        <f t="shared" si="60"/>
      </c>
    </row>
    <row r="422" spans="2:18" ht="15">
      <c r="B422" s="3">
        <v>2817.71428571429</v>
      </c>
      <c r="C422" s="3">
        <v>-1.11804868702058</v>
      </c>
      <c r="D422" s="3">
        <v>3.25547009682378</v>
      </c>
      <c r="E422" s="2">
        <f t="shared" si="61"/>
        <v>3.25547009682378</v>
      </c>
      <c r="F422" s="2">
        <f t="shared" si="62"/>
      </c>
      <c r="H422" s="2">
        <f t="shared" si="63"/>
        <v>3.25547009682378</v>
      </c>
      <c r="I422" s="2">
        <f t="shared" si="64"/>
      </c>
      <c r="K422" s="2">
        <f t="shared" si="65"/>
        <v>3.25547009682378</v>
      </c>
      <c r="L422" s="2">
        <f t="shared" si="66"/>
      </c>
      <c r="N422" s="2">
        <f t="shared" si="67"/>
        <v>3.25547009682378</v>
      </c>
      <c r="O422" s="2">
        <f t="shared" si="68"/>
      </c>
      <c r="Q422" s="2">
        <f t="shared" si="69"/>
        <v>3.25547009682378</v>
      </c>
      <c r="R422" s="2">
        <f t="shared" si="60"/>
      </c>
    </row>
    <row r="423" spans="2:18" ht="15">
      <c r="B423" s="3">
        <v>2826.46666666667</v>
      </c>
      <c r="C423" s="3">
        <v>-1.15587352462354</v>
      </c>
      <c r="D423" s="3">
        <v>3.42543380561168</v>
      </c>
      <c r="E423" s="2">
        <f t="shared" si="61"/>
        <v>3.42543380561168</v>
      </c>
      <c r="F423" s="2">
        <f t="shared" si="62"/>
      </c>
      <c r="H423" s="2">
        <f t="shared" si="63"/>
        <v>3.42543380561168</v>
      </c>
      <c r="I423" s="2">
        <f t="shared" si="64"/>
      </c>
      <c r="K423" s="2">
        <f t="shared" si="65"/>
        <v>3.42543380561168</v>
      </c>
      <c r="L423" s="2">
        <f t="shared" si="66"/>
      </c>
      <c r="N423" s="2">
        <f t="shared" si="67"/>
        <v>3.42543380561168</v>
      </c>
      <c r="O423" s="2">
        <f t="shared" si="68"/>
      </c>
      <c r="Q423" s="2">
        <f t="shared" si="69"/>
        <v>3.42543380561168</v>
      </c>
      <c r="R423" s="2">
        <f t="shared" si="60"/>
      </c>
    </row>
    <row r="424" spans="2:18" ht="15">
      <c r="B424" s="3">
        <v>2836.24444444444</v>
      </c>
      <c r="C424" s="3">
        <v>-1.52001460243125</v>
      </c>
      <c r="D424" s="3">
        <v>3.4421564009819</v>
      </c>
      <c r="E424" s="2">
        <f t="shared" si="61"/>
        <v>3.4421564009819</v>
      </c>
      <c r="F424" s="2">
        <f t="shared" si="62"/>
      </c>
      <c r="H424" s="2">
        <f t="shared" si="63"/>
        <v>3.4421564009819</v>
      </c>
      <c r="I424" s="2">
        <f t="shared" si="64"/>
      </c>
      <c r="K424" s="2">
        <f t="shared" si="65"/>
        <v>3.4421564009819</v>
      </c>
      <c r="L424" s="2">
        <f t="shared" si="66"/>
      </c>
      <c r="N424" s="2">
        <f t="shared" si="67"/>
        <v>3.4421564009819</v>
      </c>
      <c r="O424" s="2">
        <f t="shared" si="68"/>
      </c>
      <c r="Q424" s="2">
        <f t="shared" si="69"/>
        <v>3.4421564009819</v>
      </c>
      <c r="R424" s="2">
        <f t="shared" si="60"/>
      </c>
    </row>
    <row r="425" spans="2:18" ht="15">
      <c r="B425" s="3">
        <v>2846.02222222222</v>
      </c>
      <c r="C425" s="3">
        <v>-1.01520947105149</v>
      </c>
      <c r="D425" s="3">
        <v>3.37662326590587</v>
      </c>
      <c r="E425" s="2">
        <f t="shared" si="61"/>
        <v>3.37662326590587</v>
      </c>
      <c r="F425" s="2">
        <f t="shared" si="62"/>
      </c>
      <c r="H425" s="2">
        <f t="shared" si="63"/>
        <v>3.37662326590587</v>
      </c>
      <c r="I425" s="2">
        <f t="shared" si="64"/>
      </c>
      <c r="K425" s="2">
        <f t="shared" si="65"/>
        <v>3.37662326590587</v>
      </c>
      <c r="L425" s="2">
        <f t="shared" si="66"/>
      </c>
      <c r="N425" s="2">
        <f t="shared" si="67"/>
        <v>3.37662326590587</v>
      </c>
      <c r="O425" s="2">
        <f t="shared" si="68"/>
      </c>
      <c r="Q425" s="2">
        <f t="shared" si="69"/>
        <v>3.37662326590587</v>
      </c>
      <c r="R425" s="2">
        <f t="shared" si="60"/>
      </c>
    </row>
    <row r="426" spans="2:18" ht="15">
      <c r="B426" s="3">
        <v>2855.8</v>
      </c>
      <c r="C426" s="3">
        <v>-1.23104286339584</v>
      </c>
      <c r="D426" s="3">
        <v>3.43476788819682</v>
      </c>
      <c r="E426" s="2">
        <f t="shared" si="61"/>
        <v>3.43476788819682</v>
      </c>
      <c r="F426" s="2">
        <f t="shared" si="62"/>
      </c>
      <c r="H426" s="2">
        <f t="shared" si="63"/>
        <v>3.43476788819682</v>
      </c>
      <c r="I426" s="2">
        <f t="shared" si="64"/>
      </c>
      <c r="K426" s="2">
        <f t="shared" si="65"/>
        <v>3.43476788819682</v>
      </c>
      <c r="L426" s="2">
        <f t="shared" si="66"/>
      </c>
      <c r="N426" s="2">
        <f t="shared" si="67"/>
        <v>3.43476788819682</v>
      </c>
      <c r="O426" s="2">
        <f t="shared" si="68"/>
      </c>
      <c r="Q426" s="2">
        <f t="shared" si="69"/>
        <v>3.43476788819682</v>
      </c>
      <c r="R426" s="2">
        <f t="shared" si="60"/>
      </c>
    </row>
    <row r="427" spans="2:18" ht="15">
      <c r="B427" s="3">
        <v>2865.57777777778</v>
      </c>
      <c r="C427" s="3">
        <v>-1.03030007390731</v>
      </c>
      <c r="D427" s="3">
        <v>3.50672140361309</v>
      </c>
      <c r="E427" s="2">
        <f t="shared" si="61"/>
        <v>3.50672140361309</v>
      </c>
      <c r="F427" s="2">
        <f t="shared" si="62"/>
      </c>
      <c r="H427" s="2">
        <f t="shared" si="63"/>
        <v>3.50672140361309</v>
      </c>
      <c r="I427" s="2">
        <f t="shared" si="64"/>
      </c>
      <c r="K427" s="2">
        <f t="shared" si="65"/>
        <v>3.50672140361309</v>
      </c>
      <c r="L427" s="2">
        <f t="shared" si="66"/>
      </c>
      <c r="N427" s="2">
        <f t="shared" si="67"/>
        <v>3.50672140361309</v>
      </c>
      <c r="O427" s="2">
        <f t="shared" si="68"/>
      </c>
      <c r="Q427" s="2">
        <f t="shared" si="69"/>
        <v>3.50672140361309</v>
      </c>
      <c r="R427" s="2">
        <f t="shared" si="60"/>
      </c>
    </row>
    <row r="428" spans="2:18" ht="15">
      <c r="B428" s="3">
        <v>2875.80952380952</v>
      </c>
      <c r="C428" s="3">
        <v>-1.0996875235294299</v>
      </c>
      <c r="D428" s="3">
        <v>3.66137072890823</v>
      </c>
      <c r="E428" s="2">
        <f t="shared" si="61"/>
        <v>3.66137072890823</v>
      </c>
      <c r="F428" s="2">
        <f t="shared" si="62"/>
      </c>
      <c r="H428" s="2">
        <f t="shared" si="63"/>
        <v>3.66137072890823</v>
      </c>
      <c r="I428" s="2">
        <f t="shared" si="64"/>
      </c>
      <c r="K428" s="2">
        <f t="shared" si="65"/>
        <v>3.66137072890823</v>
      </c>
      <c r="L428" s="2">
        <f t="shared" si="66"/>
      </c>
      <c r="N428" s="2">
        <f t="shared" si="67"/>
        <v>3.66137072890823</v>
      </c>
      <c r="O428" s="2">
        <f t="shared" si="68"/>
      </c>
      <c r="Q428" s="2">
        <f t="shared" si="69"/>
        <v>3.66137072890823</v>
      </c>
      <c r="R428" s="2">
        <f t="shared" si="60"/>
      </c>
    </row>
    <row r="429" spans="2:18" ht="15">
      <c r="B429" s="3">
        <v>2886.28571428571</v>
      </c>
      <c r="C429" s="3">
        <v>-2.15552548790371</v>
      </c>
      <c r="D429" s="3">
        <v>2.94548584434829</v>
      </c>
      <c r="E429" s="2">
        <f t="shared" si="61"/>
        <v>2.94548584434829</v>
      </c>
      <c r="F429" s="2">
        <f t="shared" si="62"/>
      </c>
      <c r="H429" s="2">
        <f t="shared" si="63"/>
        <v>2.94548584434829</v>
      </c>
      <c r="I429" s="2">
        <f t="shared" si="64"/>
      </c>
      <c r="K429" s="2">
        <f t="shared" si="65"/>
        <v>2.94548584434829</v>
      </c>
      <c r="L429" s="2">
        <f t="shared" si="66"/>
      </c>
      <c r="N429" s="2">
        <f t="shared" si="67"/>
        <v>2.94548584434829</v>
      </c>
      <c r="O429" s="2">
        <f t="shared" si="68"/>
      </c>
      <c r="Q429" s="2">
        <f t="shared" si="69"/>
        <v>2.94548584434829</v>
      </c>
      <c r="R429" s="2">
        <f t="shared" si="60"/>
      </c>
    </row>
    <row r="430" spans="2:18" ht="15">
      <c r="B430" s="3">
        <v>2896.76190476191</v>
      </c>
      <c r="C430" s="3">
        <v>-0.532941913492058</v>
      </c>
      <c r="D430" s="3">
        <v>3.66151897287083</v>
      </c>
      <c r="E430" s="2">
        <f t="shared" si="61"/>
        <v>3.66151897287083</v>
      </c>
      <c r="F430" s="2">
        <f t="shared" si="62"/>
      </c>
      <c r="H430" s="2">
        <f t="shared" si="63"/>
        <v>3.66151897287083</v>
      </c>
      <c r="I430" s="2">
        <f t="shared" si="64"/>
      </c>
      <c r="K430" s="2">
        <f t="shared" si="65"/>
        <v>3.66151897287083</v>
      </c>
      <c r="L430" s="2">
        <f t="shared" si="66"/>
      </c>
      <c r="N430" s="2">
        <f t="shared" si="67"/>
        <v>3.66151897287083</v>
      </c>
      <c r="O430" s="2">
        <f t="shared" si="68"/>
      </c>
      <c r="Q430" s="2">
        <f t="shared" si="69"/>
        <v>3.66151897287083</v>
      </c>
      <c r="R430" s="2">
        <f t="shared" si="60"/>
      </c>
    </row>
    <row r="431" spans="2:18" ht="15">
      <c r="B431" s="3">
        <v>2905.77358490566</v>
      </c>
      <c r="C431" s="3">
        <v>-1.132462292516</v>
      </c>
      <c r="D431" s="3">
        <v>3.36553817050066</v>
      </c>
      <c r="E431" s="2">
        <f t="shared" si="61"/>
        <v>3.36553817050066</v>
      </c>
      <c r="F431" s="2">
        <f t="shared" si="62"/>
      </c>
      <c r="H431" s="2">
        <f t="shared" si="63"/>
        <v>3.36553817050066</v>
      </c>
      <c r="I431" s="2">
        <f t="shared" si="64"/>
      </c>
      <c r="K431" s="2">
        <f t="shared" si="65"/>
        <v>3.36553817050066</v>
      </c>
      <c r="L431" s="2">
        <f t="shared" si="66"/>
      </c>
      <c r="N431" s="2">
        <f t="shared" si="67"/>
        <v>3.36553817050066</v>
      </c>
      <c r="O431" s="2">
        <f t="shared" si="68"/>
      </c>
      <c r="Q431" s="2">
        <f t="shared" si="69"/>
        <v>3.36553817050066</v>
      </c>
      <c r="R431" s="2">
        <f t="shared" si="60"/>
      </c>
    </row>
    <row r="432" spans="2:18" ht="15">
      <c r="B432" s="3">
        <v>2913.32075471698</v>
      </c>
      <c r="C432" s="3">
        <v>-1.4411217781767</v>
      </c>
      <c r="D432" s="3">
        <v>3.32265696622987</v>
      </c>
      <c r="E432" s="2">
        <f t="shared" si="61"/>
        <v>3.32265696622987</v>
      </c>
      <c r="F432" s="2">
        <f t="shared" si="62"/>
      </c>
      <c r="H432" s="2">
        <f t="shared" si="63"/>
        <v>3.32265696622987</v>
      </c>
      <c r="I432" s="2">
        <f t="shared" si="64"/>
      </c>
      <c r="K432" s="2">
        <f t="shared" si="65"/>
        <v>3.32265696622987</v>
      </c>
      <c r="L432" s="2">
        <f t="shared" si="66"/>
      </c>
      <c r="N432" s="2">
        <f t="shared" si="67"/>
        <v>3.32265696622987</v>
      </c>
      <c r="O432" s="2">
        <f t="shared" si="68"/>
      </c>
      <c r="Q432" s="2">
        <f t="shared" si="69"/>
        <v>3.32265696622987</v>
      </c>
      <c r="R432" s="2">
        <f t="shared" si="60"/>
      </c>
    </row>
    <row r="433" spans="2:18" ht="15">
      <c r="B433" s="3">
        <v>2920.8679245283</v>
      </c>
      <c r="C433" s="3">
        <v>-1.42624393195099</v>
      </c>
      <c r="D433" s="3">
        <v>3.67342628298587</v>
      </c>
      <c r="E433" s="2">
        <f t="shared" si="61"/>
        <v>3.67342628298587</v>
      </c>
      <c r="F433" s="2">
        <f t="shared" si="62"/>
      </c>
      <c r="H433" s="2">
        <f t="shared" si="63"/>
        <v>3.67342628298587</v>
      </c>
      <c r="I433" s="2">
        <f t="shared" si="64"/>
      </c>
      <c r="K433" s="2">
        <f t="shared" si="65"/>
        <v>3.67342628298587</v>
      </c>
      <c r="L433" s="2">
        <f t="shared" si="66"/>
      </c>
      <c r="N433" s="2">
        <f t="shared" si="67"/>
        <v>3.67342628298587</v>
      </c>
      <c r="O433" s="2">
        <f t="shared" si="68"/>
      </c>
      <c r="Q433" s="2">
        <f t="shared" si="69"/>
        <v>3.67342628298587</v>
      </c>
      <c r="R433" s="2">
        <f t="shared" si="60"/>
      </c>
    </row>
    <row r="434" spans="2:18" ht="15">
      <c r="B434" s="3">
        <v>2927.1</v>
      </c>
      <c r="C434" s="3">
        <v>-1.8795585364695</v>
      </c>
      <c r="D434" s="3">
        <v>3.63924685111521</v>
      </c>
      <c r="E434" s="2">
        <f t="shared" si="61"/>
        <v>3.63924685111521</v>
      </c>
      <c r="F434" s="2">
        <f t="shared" si="62"/>
      </c>
      <c r="H434" s="2">
        <f t="shared" si="63"/>
        <v>3.63924685111521</v>
      </c>
      <c r="I434" s="2">
        <f t="shared" si="64"/>
      </c>
      <c r="K434" s="2">
        <f t="shared" si="65"/>
        <v>3.63924685111521</v>
      </c>
      <c r="L434" s="2">
        <f t="shared" si="66"/>
      </c>
      <c r="N434" s="2">
        <f t="shared" si="67"/>
        <v>3.63924685111521</v>
      </c>
      <c r="O434" s="2">
        <f t="shared" si="68"/>
      </c>
      <c r="Q434" s="2">
        <f t="shared" si="69"/>
        <v>3.63924685111521</v>
      </c>
      <c r="R434" s="2">
        <f t="shared" si="60"/>
      </c>
    </row>
    <row r="435" spans="2:18" ht="15">
      <c r="B435" s="3">
        <v>2933.1</v>
      </c>
      <c r="C435" s="3">
        <v>-0.996537220466817</v>
      </c>
      <c r="D435" s="3">
        <v>3.45693807900724</v>
      </c>
      <c r="E435" s="2">
        <f t="shared" si="61"/>
        <v>3.45693807900724</v>
      </c>
      <c r="F435" s="2">
        <f t="shared" si="62"/>
      </c>
      <c r="H435" s="2">
        <f t="shared" si="63"/>
        <v>3.45693807900724</v>
      </c>
      <c r="I435" s="2">
        <f t="shared" si="64"/>
      </c>
      <c r="K435" s="2">
        <f t="shared" si="65"/>
        <v>3.45693807900724</v>
      </c>
      <c r="L435" s="2">
        <f t="shared" si="66"/>
      </c>
      <c r="N435" s="2">
        <f t="shared" si="67"/>
        <v>3.45693807900724</v>
      </c>
      <c r="O435" s="2">
        <f t="shared" si="68"/>
      </c>
      <c r="Q435" s="2">
        <f t="shared" si="69"/>
        <v>3.45693807900724</v>
      </c>
      <c r="R435" s="2">
        <f t="shared" si="60"/>
      </c>
    </row>
    <row r="436" spans="2:18" ht="15">
      <c r="B436" s="3">
        <v>2939.1</v>
      </c>
      <c r="C436" s="3">
        <v>-1.08800931906235</v>
      </c>
      <c r="D436" s="3">
        <v>3.31585212438481</v>
      </c>
      <c r="E436" s="2">
        <f t="shared" si="61"/>
        <v>3.31585212438481</v>
      </c>
      <c r="F436" s="2">
        <f t="shared" si="62"/>
      </c>
      <c r="H436" s="2">
        <f t="shared" si="63"/>
        <v>3.31585212438481</v>
      </c>
      <c r="I436" s="2">
        <f t="shared" si="64"/>
      </c>
      <c r="K436" s="2">
        <f t="shared" si="65"/>
        <v>3.31585212438481</v>
      </c>
      <c r="L436" s="2">
        <f t="shared" si="66"/>
      </c>
      <c r="N436" s="2">
        <f t="shared" si="67"/>
        <v>3.31585212438481</v>
      </c>
      <c r="O436" s="2">
        <f t="shared" si="68"/>
      </c>
      <c r="Q436" s="2">
        <f t="shared" si="69"/>
        <v>3.31585212438481</v>
      </c>
      <c r="R436" s="2">
        <f t="shared" si="60"/>
      </c>
    </row>
    <row r="437" spans="2:18" ht="15">
      <c r="B437" s="3">
        <v>2945.29850746269</v>
      </c>
      <c r="C437" s="3">
        <v>-1.12649739966768</v>
      </c>
      <c r="D437" s="3">
        <v>3.0246026060352</v>
      </c>
      <c r="E437" s="2">
        <f t="shared" si="61"/>
        <v>3.0246026060352</v>
      </c>
      <c r="F437" s="2">
        <f t="shared" si="62"/>
      </c>
      <c r="H437" s="2">
        <f t="shared" si="63"/>
        <v>3.0246026060352</v>
      </c>
      <c r="I437" s="2">
        <f t="shared" si="64"/>
      </c>
      <c r="K437" s="2">
        <f t="shared" si="65"/>
        <v>3.0246026060352</v>
      </c>
      <c r="L437" s="2">
        <f t="shared" si="66"/>
      </c>
      <c r="N437" s="2">
        <f t="shared" si="67"/>
        <v>3.0246026060352</v>
      </c>
      <c r="O437" s="2">
        <f t="shared" si="68"/>
      </c>
      <c r="Q437" s="2">
        <f t="shared" si="69"/>
        <v>3.0246026060352</v>
      </c>
      <c r="R437" s="2">
        <f t="shared" si="60"/>
      </c>
    </row>
    <row r="438" spans="2:18" ht="15">
      <c r="B438" s="3">
        <v>2951.86567164179</v>
      </c>
      <c r="C438" s="3">
        <v>-1.09748728210809</v>
      </c>
      <c r="D438" s="3">
        <v>3.59627302080961</v>
      </c>
      <c r="E438" s="2">
        <f t="shared" si="61"/>
        <v>3.59627302080961</v>
      </c>
      <c r="F438" s="2">
        <f t="shared" si="62"/>
      </c>
      <c r="H438" s="2">
        <f t="shared" si="63"/>
        <v>3.59627302080961</v>
      </c>
      <c r="I438" s="2">
        <f t="shared" si="64"/>
      </c>
      <c r="K438" s="2">
        <f t="shared" si="65"/>
        <v>3.59627302080961</v>
      </c>
      <c r="L438" s="2">
        <f t="shared" si="66"/>
      </c>
      <c r="N438" s="2">
        <f t="shared" si="67"/>
        <v>3.59627302080961</v>
      </c>
      <c r="O438" s="2">
        <f t="shared" si="68"/>
      </c>
      <c r="Q438" s="2">
        <f t="shared" si="69"/>
        <v>3.59627302080961</v>
      </c>
      <c r="R438" s="2">
        <f t="shared" si="60"/>
      </c>
    </row>
    <row r="439" spans="2:18" ht="15">
      <c r="B439" s="3">
        <v>2958.4328358209</v>
      </c>
      <c r="C439" s="3">
        <v>-1.01811671227435</v>
      </c>
      <c r="D439" s="3">
        <v>3.30505332420927</v>
      </c>
      <c r="E439" s="2">
        <f t="shared" si="61"/>
        <v>3.30505332420927</v>
      </c>
      <c r="F439" s="2">
        <f t="shared" si="62"/>
      </c>
      <c r="H439" s="2">
        <f t="shared" si="63"/>
        <v>3.30505332420927</v>
      </c>
      <c r="I439" s="2">
        <f t="shared" si="64"/>
      </c>
      <c r="K439" s="2">
        <f t="shared" si="65"/>
        <v>3.30505332420927</v>
      </c>
      <c r="L439" s="2">
        <f t="shared" si="66"/>
      </c>
      <c r="N439" s="2">
        <f t="shared" si="67"/>
        <v>3.30505332420927</v>
      </c>
      <c r="O439" s="2">
        <f t="shared" si="68"/>
      </c>
      <c r="Q439" s="2">
        <f t="shared" si="69"/>
        <v>3.30505332420927</v>
      </c>
      <c r="R439" s="2">
        <f t="shared" si="60"/>
      </c>
    </row>
    <row r="440" spans="2:18" ht="15">
      <c r="B440" s="3">
        <v>2965</v>
      </c>
      <c r="C440" s="3">
        <v>-1.22543022358576</v>
      </c>
      <c r="D440" s="3">
        <v>3.5850906469144</v>
      </c>
      <c r="E440" s="2">
        <f t="shared" si="61"/>
        <v>3.5850906469144</v>
      </c>
      <c r="F440" s="2">
        <f t="shared" si="62"/>
      </c>
      <c r="H440" s="2">
        <f t="shared" si="63"/>
        <v>3.5850906469144</v>
      </c>
      <c r="I440" s="2">
        <f t="shared" si="64"/>
      </c>
      <c r="K440" s="2">
        <f t="shared" si="65"/>
        <v>3.5850906469144</v>
      </c>
      <c r="L440" s="2">
        <f t="shared" si="66"/>
      </c>
      <c r="N440" s="2">
        <f t="shared" si="67"/>
        <v>3.5850906469144</v>
      </c>
      <c r="O440" s="2">
        <f t="shared" si="68"/>
      </c>
      <c r="Q440" s="2">
        <f t="shared" si="69"/>
        <v>3.5850906469144</v>
      </c>
      <c r="R440" s="2">
        <f t="shared" si="60"/>
      </c>
    </row>
    <row r="441" spans="2:18" ht="15">
      <c r="B441" s="3">
        <v>2972</v>
      </c>
      <c r="C441" s="3">
        <v>-1.10290326099138</v>
      </c>
      <c r="D441" s="3">
        <v>3.75651353305235</v>
      </c>
      <c r="E441" s="2">
        <f t="shared" si="61"/>
        <v>3.75651353305235</v>
      </c>
      <c r="F441" s="2">
        <f t="shared" si="62"/>
      </c>
      <c r="H441" s="2">
        <f t="shared" si="63"/>
        <v>3.75651353305235</v>
      </c>
      <c r="I441" s="2">
        <f t="shared" si="64"/>
      </c>
      <c r="K441" s="2">
        <f t="shared" si="65"/>
        <v>3.75651353305235</v>
      </c>
      <c r="L441" s="2">
        <f t="shared" si="66"/>
      </c>
      <c r="N441" s="2">
        <f t="shared" si="67"/>
        <v>3.75651353305235</v>
      </c>
      <c r="O441" s="2">
        <f t="shared" si="68"/>
      </c>
      <c r="Q441" s="2">
        <f t="shared" si="69"/>
        <v>3.75651353305235</v>
      </c>
      <c r="R441" s="2">
        <f t="shared" si="60"/>
      </c>
    </row>
    <row r="442" spans="2:18" ht="15">
      <c r="B442" s="3">
        <v>2979</v>
      </c>
      <c r="C442" s="3">
        <v>-1.12489167170368</v>
      </c>
      <c r="D442" s="3">
        <v>3.29410081414636</v>
      </c>
      <c r="E442" s="2">
        <f t="shared" si="61"/>
        <v>3.29410081414636</v>
      </c>
      <c r="F442" s="2">
        <f t="shared" si="62"/>
      </c>
      <c r="H442" s="2">
        <f t="shared" si="63"/>
        <v>3.29410081414636</v>
      </c>
      <c r="I442" s="2">
        <f t="shared" si="64"/>
      </c>
      <c r="K442" s="2">
        <f t="shared" si="65"/>
        <v>3.29410081414636</v>
      </c>
      <c r="L442" s="2">
        <f t="shared" si="66"/>
      </c>
      <c r="N442" s="2">
        <f t="shared" si="67"/>
        <v>3.29410081414636</v>
      </c>
      <c r="O442" s="2">
        <f t="shared" si="68"/>
      </c>
      <c r="Q442" s="2">
        <f t="shared" si="69"/>
        <v>3.29410081414636</v>
      </c>
      <c r="R442" s="2">
        <f t="shared" si="60"/>
      </c>
    </row>
    <row r="443" spans="2:18" ht="15">
      <c r="B443" s="3">
        <v>2986</v>
      </c>
      <c r="C443" s="3">
        <v>-1.07170655923911</v>
      </c>
      <c r="D443" s="3">
        <v>3.46627216159239</v>
      </c>
      <c r="E443" s="2">
        <f t="shared" si="61"/>
        <v>3.46627216159239</v>
      </c>
      <c r="F443" s="2">
        <f t="shared" si="62"/>
      </c>
      <c r="H443" s="2">
        <f t="shared" si="63"/>
        <v>3.46627216159239</v>
      </c>
      <c r="I443" s="2">
        <f t="shared" si="64"/>
      </c>
      <c r="K443" s="2">
        <f t="shared" si="65"/>
        <v>3.46627216159239</v>
      </c>
      <c r="L443" s="2">
        <f t="shared" si="66"/>
      </c>
      <c r="N443" s="2">
        <f t="shared" si="67"/>
        <v>3.46627216159239</v>
      </c>
      <c r="O443" s="2">
        <f t="shared" si="68"/>
      </c>
      <c r="Q443" s="2">
        <f t="shared" si="69"/>
        <v>3.46627216159239</v>
      </c>
      <c r="R443" s="2">
        <f t="shared" si="60"/>
      </c>
    </row>
    <row r="444" spans="2:18" ht="15">
      <c r="B444" s="3">
        <v>2993.88732394366</v>
      </c>
      <c r="C444" s="3">
        <v>-0.835115101055476</v>
      </c>
      <c r="D444" s="3">
        <v>4.05949373424759</v>
      </c>
      <c r="E444" s="2">
        <f t="shared" si="61"/>
        <v>4.05949373424759</v>
      </c>
      <c r="F444" s="2">
        <f t="shared" si="62"/>
      </c>
      <c r="H444" s="2">
        <f t="shared" si="63"/>
        <v>4.05949373424759</v>
      </c>
      <c r="I444" s="2">
        <f t="shared" si="64"/>
      </c>
      <c r="K444" s="2">
        <f t="shared" si="65"/>
        <v>4.05949373424759</v>
      </c>
      <c r="L444" s="2">
        <f t="shared" si="66"/>
      </c>
      <c r="N444" s="2">
        <f t="shared" si="67"/>
        <v>4.05949373424759</v>
      </c>
      <c r="O444" s="2">
        <f t="shared" si="68"/>
      </c>
      <c r="Q444" s="2">
        <f t="shared" si="69"/>
        <v>4.05949373424759</v>
      </c>
      <c r="R444" s="2">
        <f t="shared" si="60"/>
      </c>
    </row>
    <row r="445" spans="2:18" ht="15">
      <c r="B445" s="3">
        <v>3001.77464788732</v>
      </c>
      <c r="C445" s="3">
        <v>-1.18233124485293</v>
      </c>
      <c r="D445" s="3">
        <v>3.57546472885924</v>
      </c>
      <c r="E445" s="2">
        <f t="shared" si="61"/>
        <v>3.57546472885924</v>
      </c>
      <c r="F445" s="2">
        <f t="shared" si="62"/>
      </c>
      <c r="H445" s="2">
        <f t="shared" si="63"/>
        <v>3.57546472885924</v>
      </c>
      <c r="I445" s="2">
        <f t="shared" si="64"/>
      </c>
      <c r="K445" s="2">
        <f t="shared" si="65"/>
        <v>3.57546472885924</v>
      </c>
      <c r="L445" s="2">
        <f t="shared" si="66"/>
      </c>
      <c r="N445" s="2">
        <f t="shared" si="67"/>
        <v>3.57546472885924</v>
      </c>
      <c r="O445" s="2">
        <f t="shared" si="68"/>
      </c>
      <c r="Q445" s="2">
        <f t="shared" si="69"/>
        <v>3.57546472885924</v>
      </c>
      <c r="R445" s="2">
        <f t="shared" si="60"/>
      </c>
    </row>
    <row r="446" spans="2:18" ht="15">
      <c r="B446" s="3">
        <v>3009.66197183099</v>
      </c>
      <c r="C446" s="3">
        <v>-1.44586075969957</v>
      </c>
      <c r="D446" s="3">
        <v>3.46286741444227</v>
      </c>
      <c r="E446" s="2">
        <f t="shared" si="61"/>
        <v>3.46286741444227</v>
      </c>
      <c r="F446" s="2">
        <f t="shared" si="62"/>
      </c>
      <c r="H446" s="2">
        <f t="shared" si="63"/>
        <v>3.46286741444227</v>
      </c>
      <c r="I446" s="2">
        <f t="shared" si="64"/>
      </c>
      <c r="K446" s="2">
        <f t="shared" si="65"/>
        <v>3.46286741444227</v>
      </c>
      <c r="L446" s="2">
        <f t="shared" si="66"/>
      </c>
      <c r="N446" s="2">
        <f t="shared" si="67"/>
        <v>3.46286741444227</v>
      </c>
      <c r="O446" s="2">
        <f t="shared" si="68"/>
      </c>
      <c r="Q446" s="2">
        <f t="shared" si="69"/>
        <v>3.46286741444227</v>
      </c>
      <c r="R446" s="2">
        <f t="shared" si="60"/>
      </c>
    </row>
    <row r="447" spans="2:18" ht="15">
      <c r="B447" s="3">
        <v>3016.58904109589</v>
      </c>
      <c r="C447" s="3">
        <v>-1.30059956235806</v>
      </c>
      <c r="D447" s="3">
        <v>3.59442472949954</v>
      </c>
      <c r="E447" s="2">
        <f t="shared" si="61"/>
        <v>3.59442472949954</v>
      </c>
      <c r="F447" s="2">
        <f t="shared" si="62"/>
      </c>
      <c r="H447" s="2">
        <f t="shared" si="63"/>
        <v>3.59442472949954</v>
      </c>
      <c r="I447" s="2">
        <f t="shared" si="64"/>
      </c>
      <c r="K447" s="2">
        <f t="shared" si="65"/>
        <v>3.59442472949954</v>
      </c>
      <c r="L447" s="2">
        <f t="shared" si="66"/>
      </c>
      <c r="N447" s="2">
        <f t="shared" si="67"/>
        <v>3.59442472949954</v>
      </c>
      <c r="O447" s="2">
        <f t="shared" si="68"/>
      </c>
      <c r="Q447" s="2">
        <f t="shared" si="69"/>
        <v>3.59442472949954</v>
      </c>
      <c r="R447" s="2">
        <f t="shared" si="60"/>
      </c>
    </row>
    <row r="448" spans="2:18" ht="15">
      <c r="B448" s="3">
        <v>3022.34246575342</v>
      </c>
      <c r="C448" s="3">
        <v>-1.57254803691982</v>
      </c>
      <c r="D448" s="3">
        <v>3.25634327700621</v>
      </c>
      <c r="E448" s="2">
        <f t="shared" si="61"/>
        <v>3.25634327700621</v>
      </c>
      <c r="F448" s="2">
        <f t="shared" si="62"/>
      </c>
      <c r="H448" s="2">
        <f t="shared" si="63"/>
        <v>3.25634327700621</v>
      </c>
      <c r="I448" s="2">
        <f t="shared" si="64"/>
      </c>
      <c r="K448" s="2">
        <f t="shared" si="65"/>
        <v>3.25634327700621</v>
      </c>
      <c r="L448" s="2">
        <f t="shared" si="66"/>
      </c>
      <c r="N448" s="2">
        <f t="shared" si="67"/>
        <v>3.25634327700621</v>
      </c>
      <c r="O448" s="2">
        <f t="shared" si="68"/>
      </c>
      <c r="Q448" s="2">
        <f t="shared" si="69"/>
        <v>3.25634327700621</v>
      </c>
      <c r="R448" s="2">
        <f t="shared" si="60"/>
      </c>
    </row>
    <row r="449" spans="2:18" ht="15">
      <c r="B449" s="3">
        <v>3028.09589041096</v>
      </c>
      <c r="C449" s="3">
        <v>-1.2495732762271</v>
      </c>
      <c r="D449" s="3">
        <v>3.03387477211996</v>
      </c>
      <c r="E449" s="2">
        <f t="shared" si="61"/>
        <v>3.03387477211996</v>
      </c>
      <c r="F449" s="2">
        <f t="shared" si="62"/>
      </c>
      <c r="H449" s="2">
        <f t="shared" si="63"/>
        <v>3.03387477211996</v>
      </c>
      <c r="I449" s="2">
        <f t="shared" si="64"/>
      </c>
      <c r="K449" s="2">
        <f t="shared" si="65"/>
        <v>3.03387477211996</v>
      </c>
      <c r="L449" s="2">
        <f t="shared" si="66"/>
      </c>
      <c r="N449" s="2">
        <f t="shared" si="67"/>
        <v>3.03387477211996</v>
      </c>
      <c r="O449" s="2">
        <f t="shared" si="68"/>
      </c>
      <c r="Q449" s="2">
        <f t="shared" si="69"/>
        <v>3.03387477211996</v>
      </c>
      <c r="R449" s="2">
        <f t="shared" si="60"/>
      </c>
    </row>
    <row r="450" spans="2:18" ht="15">
      <c r="B450" s="3">
        <v>3033.84931506849</v>
      </c>
      <c r="C450" s="3">
        <v>-1.55295862075793</v>
      </c>
      <c r="D450" s="3">
        <v>3.15133135858192</v>
      </c>
      <c r="E450" s="2">
        <f t="shared" si="61"/>
        <v>3.15133135858192</v>
      </c>
      <c r="F450" s="2">
        <f t="shared" si="62"/>
      </c>
      <c r="H450" s="2">
        <f t="shared" si="63"/>
        <v>3.15133135858192</v>
      </c>
      <c r="I450" s="2">
        <f t="shared" si="64"/>
      </c>
      <c r="K450" s="2">
        <f t="shared" si="65"/>
        <v>3.15133135858192</v>
      </c>
      <c r="L450" s="2">
        <f t="shared" si="66"/>
      </c>
      <c r="N450" s="2">
        <f t="shared" si="67"/>
        <v>3.15133135858192</v>
      </c>
      <c r="O450" s="2">
        <f t="shared" si="68"/>
      </c>
      <c r="Q450" s="2">
        <f t="shared" si="69"/>
        <v>3.15133135858192</v>
      </c>
      <c r="R450" s="2">
        <f aca="true" t="shared" si="70" ref="R450:R513">IF(AND($B450&gt;115,$B450&lt;130,NOT(ISBLANK($B450))),$E450,"")</f>
      </c>
    </row>
    <row r="451" spans="2:18" ht="15">
      <c r="B451" s="3">
        <v>3047.52173913043</v>
      </c>
      <c r="C451" s="3">
        <v>-2.02603189077843</v>
      </c>
      <c r="D451" s="3">
        <v>3.22717136114313</v>
      </c>
      <c r="E451" s="2">
        <f aca="true" t="shared" si="71" ref="E451:E514">IF(NOT(ISBLANK($D451)),$D451,"")</f>
        <v>3.22717136114313</v>
      </c>
      <c r="F451" s="2">
        <f aca="true" t="shared" si="72" ref="F451:F514">IF(AND($B451&gt;=-1,$B451&lt;=0.137,NOT(ISBLANK($B451))),$E451,"")</f>
      </c>
      <c r="H451" s="2">
        <f aca="true" t="shared" si="73" ref="H451:H514">IF(NOT(ISBLANK($D451)),$D451,"")</f>
        <v>3.22717136114313</v>
      </c>
      <c r="I451" s="2">
        <f aca="true" t="shared" si="74" ref="I451:I514">IF(AND($B451&gt;=5.5,$B451&lt;=6.5,NOT(ISBLANK($B451))),$E451,"")</f>
      </c>
      <c r="K451" s="2">
        <f aca="true" t="shared" si="75" ref="K451:K514">IF(NOT(ISBLANK($D451)),$D451,"")</f>
        <v>3.22717136114313</v>
      </c>
      <c r="L451" s="2">
        <f aca="true" t="shared" si="76" ref="L451:L514">IF(AND($B451&gt;=19,$B451&lt;=23,NOT(ISBLANK($B451))),$E451,"")</f>
      </c>
      <c r="N451" s="2">
        <f aca="true" t="shared" si="77" ref="N451:N514">IF(NOT(ISBLANK($D451)),$D451,"")</f>
        <v>3.22717136114313</v>
      </c>
      <c r="O451" s="2">
        <f aca="true" t="shared" si="78" ref="O451:O514">IF(AND($B451&gt;=40,$B451&lt;=42,NOT(ISBLANK($B451))),$E451,"")</f>
      </c>
      <c r="Q451" s="2">
        <f aca="true" t="shared" si="79" ref="Q451:Q514">N451</f>
        <v>3.22717136114313</v>
      </c>
      <c r="R451" s="2">
        <f t="shared" si="70"/>
      </c>
    </row>
    <row r="452" spans="2:18" ht="15">
      <c r="B452" s="3">
        <v>3054.47826086957</v>
      </c>
      <c r="C452" s="3">
        <v>-1.28638261778944</v>
      </c>
      <c r="D452" s="3">
        <v>3.17379338486235</v>
      </c>
      <c r="E452" s="2">
        <f t="shared" si="71"/>
        <v>3.17379338486235</v>
      </c>
      <c r="F452" s="2">
        <f t="shared" si="72"/>
      </c>
      <c r="H452" s="2">
        <f t="shared" si="73"/>
        <v>3.17379338486235</v>
      </c>
      <c r="I452" s="2">
        <f t="shared" si="74"/>
      </c>
      <c r="K452" s="2">
        <f t="shared" si="75"/>
        <v>3.17379338486235</v>
      </c>
      <c r="L452" s="2">
        <f t="shared" si="76"/>
      </c>
      <c r="N452" s="2">
        <f t="shared" si="77"/>
        <v>3.17379338486235</v>
      </c>
      <c r="O452" s="2">
        <f t="shared" si="78"/>
      </c>
      <c r="Q452" s="2">
        <f t="shared" si="79"/>
        <v>3.17379338486235</v>
      </c>
      <c r="R452" s="2">
        <f t="shared" si="70"/>
      </c>
    </row>
    <row r="453" spans="2:18" ht="15">
      <c r="B453" s="3">
        <v>3061.19402985075</v>
      </c>
      <c r="C453" s="3">
        <v>-1.16487115123567</v>
      </c>
      <c r="D453" s="3">
        <v>3.37526136704582</v>
      </c>
      <c r="E453" s="2">
        <f t="shared" si="71"/>
        <v>3.37526136704582</v>
      </c>
      <c r="F453" s="2">
        <f t="shared" si="72"/>
      </c>
      <c r="H453" s="2">
        <f t="shared" si="73"/>
        <v>3.37526136704582</v>
      </c>
      <c r="I453" s="2">
        <f t="shared" si="74"/>
      </c>
      <c r="K453" s="2">
        <f t="shared" si="75"/>
        <v>3.37526136704582</v>
      </c>
      <c r="L453" s="2">
        <f t="shared" si="76"/>
      </c>
      <c r="N453" s="2">
        <f t="shared" si="77"/>
        <v>3.37526136704582</v>
      </c>
      <c r="O453" s="2">
        <f t="shared" si="78"/>
      </c>
      <c r="Q453" s="2">
        <f t="shared" si="79"/>
        <v>3.37526136704582</v>
      </c>
      <c r="R453" s="2">
        <f t="shared" si="70"/>
      </c>
    </row>
    <row r="454" spans="2:18" ht="15">
      <c r="B454" s="3">
        <v>3067.46268656716</v>
      </c>
      <c r="C454" s="3">
        <v>-0.971094996278043</v>
      </c>
      <c r="D454" s="3">
        <v>3.3369522518052</v>
      </c>
      <c r="E454" s="2">
        <f t="shared" si="71"/>
        <v>3.3369522518052</v>
      </c>
      <c r="F454" s="2">
        <f t="shared" si="72"/>
      </c>
      <c r="H454" s="2">
        <f t="shared" si="73"/>
        <v>3.3369522518052</v>
      </c>
      <c r="I454" s="2">
        <f t="shared" si="74"/>
      </c>
      <c r="K454" s="2">
        <f t="shared" si="75"/>
        <v>3.3369522518052</v>
      </c>
      <c r="L454" s="2">
        <f t="shared" si="76"/>
      </c>
      <c r="N454" s="2">
        <f t="shared" si="77"/>
        <v>3.3369522518052</v>
      </c>
      <c r="O454" s="2">
        <f t="shared" si="78"/>
      </c>
      <c r="Q454" s="2">
        <f t="shared" si="79"/>
        <v>3.3369522518052</v>
      </c>
      <c r="R454" s="2">
        <f t="shared" si="70"/>
      </c>
    </row>
    <row r="455" spans="2:18" ht="15">
      <c r="B455" s="3">
        <v>3080</v>
      </c>
      <c r="C455" s="3">
        <v>-1.10709840236463</v>
      </c>
      <c r="D455" s="3">
        <v>3.08466437760942</v>
      </c>
      <c r="E455" s="2">
        <f t="shared" si="71"/>
        <v>3.08466437760942</v>
      </c>
      <c r="F455" s="2">
        <f t="shared" si="72"/>
      </c>
      <c r="H455" s="2">
        <f t="shared" si="73"/>
        <v>3.08466437760942</v>
      </c>
      <c r="I455" s="2">
        <f t="shared" si="74"/>
      </c>
      <c r="K455" s="2">
        <f t="shared" si="75"/>
        <v>3.08466437760942</v>
      </c>
      <c r="L455" s="2">
        <f t="shared" si="76"/>
      </c>
      <c r="N455" s="2">
        <f t="shared" si="77"/>
        <v>3.08466437760942</v>
      </c>
      <c r="O455" s="2">
        <f t="shared" si="78"/>
      </c>
      <c r="Q455" s="2">
        <f t="shared" si="79"/>
        <v>3.08466437760942</v>
      </c>
      <c r="R455" s="2">
        <f t="shared" si="70"/>
      </c>
    </row>
    <row r="456" spans="2:18" ht="15">
      <c r="B456" s="3">
        <v>3085.10204081633</v>
      </c>
      <c r="C456" s="3">
        <v>-1.09092180198934</v>
      </c>
      <c r="D456" s="3">
        <v>3.09037253524618</v>
      </c>
      <c r="E456" s="2">
        <f t="shared" si="71"/>
        <v>3.09037253524618</v>
      </c>
      <c r="F456" s="2">
        <f t="shared" si="72"/>
      </c>
      <c r="H456" s="2">
        <f t="shared" si="73"/>
        <v>3.09037253524618</v>
      </c>
      <c r="I456" s="2">
        <f t="shared" si="74"/>
      </c>
      <c r="K456" s="2">
        <f t="shared" si="75"/>
        <v>3.09037253524618</v>
      </c>
      <c r="L456" s="2">
        <f t="shared" si="76"/>
      </c>
      <c r="N456" s="2">
        <f t="shared" si="77"/>
        <v>3.09037253524618</v>
      </c>
      <c r="O456" s="2">
        <f t="shared" si="78"/>
      </c>
      <c r="Q456" s="2">
        <f t="shared" si="79"/>
        <v>3.09037253524618</v>
      </c>
      <c r="R456" s="2">
        <f t="shared" si="70"/>
      </c>
    </row>
    <row r="457" spans="2:18" ht="15">
      <c r="B457" s="3">
        <v>3090.20408163265</v>
      </c>
      <c r="C457" s="3">
        <v>-1.23703884118216</v>
      </c>
      <c r="D457" s="3">
        <v>2.98383819405418</v>
      </c>
      <c r="E457" s="2">
        <f t="shared" si="71"/>
        <v>2.98383819405418</v>
      </c>
      <c r="F457" s="2">
        <f t="shared" si="72"/>
      </c>
      <c r="H457" s="2">
        <f t="shared" si="73"/>
        <v>2.98383819405418</v>
      </c>
      <c r="I457" s="2">
        <f t="shared" si="74"/>
      </c>
      <c r="K457" s="2">
        <f t="shared" si="75"/>
        <v>2.98383819405418</v>
      </c>
      <c r="L457" s="2">
        <f t="shared" si="76"/>
      </c>
      <c r="N457" s="2">
        <f t="shared" si="77"/>
        <v>2.98383819405418</v>
      </c>
      <c r="O457" s="2">
        <f t="shared" si="78"/>
      </c>
      <c r="Q457" s="2">
        <f t="shared" si="79"/>
        <v>2.98383819405418</v>
      </c>
      <c r="R457" s="2">
        <f t="shared" si="70"/>
      </c>
    </row>
    <row r="458" spans="2:18" ht="15">
      <c r="B458" s="3">
        <v>3095.30612244898</v>
      </c>
      <c r="C458" s="3">
        <v>-0.86791728162874</v>
      </c>
      <c r="D458" s="3">
        <v>3.44809038887212</v>
      </c>
      <c r="E458" s="2">
        <f t="shared" si="71"/>
        <v>3.44809038887212</v>
      </c>
      <c r="F458" s="2">
        <f t="shared" si="72"/>
      </c>
      <c r="H458" s="2">
        <f t="shared" si="73"/>
        <v>3.44809038887212</v>
      </c>
      <c r="I458" s="2">
        <f t="shared" si="74"/>
      </c>
      <c r="K458" s="2">
        <f t="shared" si="75"/>
        <v>3.44809038887212</v>
      </c>
      <c r="L458" s="2">
        <f t="shared" si="76"/>
      </c>
      <c r="N458" s="2">
        <f t="shared" si="77"/>
        <v>3.44809038887212</v>
      </c>
      <c r="O458" s="2">
        <f t="shared" si="78"/>
      </c>
      <c r="Q458" s="2">
        <f t="shared" si="79"/>
        <v>3.44809038887212</v>
      </c>
      <c r="R458" s="2">
        <f t="shared" si="70"/>
      </c>
    </row>
    <row r="459" spans="2:18" ht="15">
      <c r="B459" s="3">
        <v>3100.40816326531</v>
      </c>
      <c r="C459" s="3">
        <v>-1.31588682614067</v>
      </c>
      <c r="D459" s="3">
        <v>3.41395959624645</v>
      </c>
      <c r="E459" s="2">
        <f t="shared" si="71"/>
        <v>3.41395959624645</v>
      </c>
      <c r="F459" s="2">
        <f t="shared" si="72"/>
      </c>
      <c r="H459" s="2">
        <f t="shared" si="73"/>
        <v>3.41395959624645</v>
      </c>
      <c r="I459" s="2">
        <f t="shared" si="74"/>
      </c>
      <c r="K459" s="2">
        <f t="shared" si="75"/>
        <v>3.41395959624645</v>
      </c>
      <c r="L459" s="2">
        <f t="shared" si="76"/>
      </c>
      <c r="N459" s="2">
        <f t="shared" si="77"/>
        <v>3.41395959624645</v>
      </c>
      <c r="O459" s="2">
        <f t="shared" si="78"/>
      </c>
      <c r="Q459" s="2">
        <f t="shared" si="79"/>
        <v>3.41395959624645</v>
      </c>
      <c r="R459" s="2">
        <f t="shared" si="70"/>
      </c>
    </row>
    <row r="460" spans="2:18" ht="15">
      <c r="B460" s="3">
        <v>3105.68656716418</v>
      </c>
      <c r="C460" s="3">
        <v>-1.16453265255547</v>
      </c>
      <c r="D460" s="3">
        <v>3.36524633503065</v>
      </c>
      <c r="E460" s="2">
        <f t="shared" si="71"/>
        <v>3.36524633503065</v>
      </c>
      <c r="F460" s="2">
        <f t="shared" si="72"/>
      </c>
      <c r="H460" s="2">
        <f t="shared" si="73"/>
        <v>3.36524633503065</v>
      </c>
      <c r="I460" s="2">
        <f t="shared" si="74"/>
      </c>
      <c r="K460" s="2">
        <f t="shared" si="75"/>
        <v>3.36524633503065</v>
      </c>
      <c r="L460" s="2">
        <f t="shared" si="76"/>
      </c>
      <c r="N460" s="2">
        <f t="shared" si="77"/>
        <v>3.36524633503065</v>
      </c>
      <c r="O460" s="2">
        <f t="shared" si="78"/>
      </c>
      <c r="Q460" s="2">
        <f t="shared" si="79"/>
        <v>3.36524633503065</v>
      </c>
      <c r="R460" s="2">
        <f t="shared" si="70"/>
      </c>
    </row>
    <row r="461" spans="2:18" ht="15">
      <c r="B461" s="3">
        <v>3112.55223880597</v>
      </c>
      <c r="C461" s="3">
        <v>-1.17522277256862</v>
      </c>
      <c r="D461" s="3">
        <v>3.36514905654064</v>
      </c>
      <c r="E461" s="2">
        <f t="shared" si="71"/>
        <v>3.36514905654064</v>
      </c>
      <c r="F461" s="2">
        <f t="shared" si="72"/>
      </c>
      <c r="H461" s="2">
        <f t="shared" si="73"/>
        <v>3.36514905654064</v>
      </c>
      <c r="I461" s="2">
        <f t="shared" si="74"/>
      </c>
      <c r="K461" s="2">
        <f t="shared" si="75"/>
        <v>3.36514905654064</v>
      </c>
      <c r="L461" s="2">
        <f t="shared" si="76"/>
      </c>
      <c r="N461" s="2">
        <f t="shared" si="77"/>
        <v>3.36514905654064</v>
      </c>
      <c r="O461" s="2">
        <f t="shared" si="78"/>
      </c>
      <c r="Q461" s="2">
        <f t="shared" si="79"/>
        <v>3.36514905654064</v>
      </c>
      <c r="R461" s="2">
        <f t="shared" si="70"/>
      </c>
    </row>
    <row r="462" spans="2:18" ht="15">
      <c r="B462" s="3">
        <v>3119.41791044776</v>
      </c>
      <c r="C462" s="3">
        <v>-1.15722751934436</v>
      </c>
      <c r="D462" s="3">
        <v>3.46549393367236</v>
      </c>
      <c r="E462" s="2">
        <f t="shared" si="71"/>
        <v>3.46549393367236</v>
      </c>
      <c r="F462" s="2">
        <f t="shared" si="72"/>
      </c>
      <c r="H462" s="2">
        <f t="shared" si="73"/>
        <v>3.46549393367236</v>
      </c>
      <c r="I462" s="2">
        <f t="shared" si="74"/>
      </c>
      <c r="K462" s="2">
        <f t="shared" si="75"/>
        <v>3.46549393367236</v>
      </c>
      <c r="L462" s="2">
        <f t="shared" si="76"/>
      </c>
      <c r="N462" s="2">
        <f t="shared" si="77"/>
        <v>3.46549393367236</v>
      </c>
      <c r="O462" s="2">
        <f t="shared" si="78"/>
      </c>
      <c r="Q462" s="2">
        <f t="shared" si="79"/>
        <v>3.46549393367236</v>
      </c>
      <c r="R462" s="2">
        <f t="shared" si="70"/>
      </c>
    </row>
    <row r="463" spans="2:18" ht="15">
      <c r="B463" s="3">
        <v>3126.28358208955</v>
      </c>
      <c r="C463" s="3">
        <v>-1.28804769960377</v>
      </c>
      <c r="D463" s="3">
        <v>3.53943933190611</v>
      </c>
      <c r="E463" s="2">
        <f t="shared" si="71"/>
        <v>3.53943933190611</v>
      </c>
      <c r="F463" s="2">
        <f t="shared" si="72"/>
      </c>
      <c r="H463" s="2">
        <f t="shared" si="73"/>
        <v>3.53943933190611</v>
      </c>
      <c r="I463" s="2">
        <f t="shared" si="74"/>
      </c>
      <c r="K463" s="2">
        <f t="shared" si="75"/>
        <v>3.53943933190611</v>
      </c>
      <c r="L463" s="2">
        <f t="shared" si="76"/>
      </c>
      <c r="N463" s="2">
        <f t="shared" si="77"/>
        <v>3.53943933190611</v>
      </c>
      <c r="O463" s="2">
        <f t="shared" si="78"/>
      </c>
      <c r="Q463" s="2">
        <f t="shared" si="79"/>
        <v>3.53943933190611</v>
      </c>
      <c r="R463" s="2">
        <f t="shared" si="70"/>
      </c>
    </row>
    <row r="464" spans="2:18" ht="15">
      <c r="B464" s="3">
        <v>3134.35593220339</v>
      </c>
      <c r="C464" s="3">
        <v>-1.3106126850108</v>
      </c>
      <c r="D464" s="3">
        <v>3.5742973869792</v>
      </c>
      <c r="E464" s="2">
        <f t="shared" si="71"/>
        <v>3.5742973869792</v>
      </c>
      <c r="F464" s="2">
        <f t="shared" si="72"/>
      </c>
      <c r="H464" s="2">
        <f t="shared" si="73"/>
        <v>3.5742973869792</v>
      </c>
      <c r="I464" s="2">
        <f t="shared" si="74"/>
      </c>
      <c r="K464" s="2">
        <f t="shared" si="75"/>
        <v>3.5742973869792</v>
      </c>
      <c r="L464" s="2">
        <f t="shared" si="76"/>
      </c>
      <c r="N464" s="2">
        <f t="shared" si="77"/>
        <v>3.5742973869792</v>
      </c>
      <c r="O464" s="2">
        <f t="shared" si="78"/>
      </c>
      <c r="Q464" s="2">
        <f t="shared" si="79"/>
        <v>3.5742973869792</v>
      </c>
      <c r="R464" s="2">
        <f t="shared" si="70"/>
      </c>
    </row>
    <row r="465" spans="2:18" ht="15">
      <c r="B465" s="3">
        <v>3142.83050847458</v>
      </c>
      <c r="C465" s="3">
        <v>-1.16927163407834</v>
      </c>
      <c r="D465" s="3">
        <v>3.50545678324304</v>
      </c>
      <c r="E465" s="2">
        <f t="shared" si="71"/>
        <v>3.50545678324304</v>
      </c>
      <c r="F465" s="2">
        <f t="shared" si="72"/>
      </c>
      <c r="H465" s="2">
        <f t="shared" si="73"/>
        <v>3.50545678324304</v>
      </c>
      <c r="I465" s="2">
        <f t="shared" si="74"/>
      </c>
      <c r="K465" s="2">
        <f t="shared" si="75"/>
        <v>3.50545678324304</v>
      </c>
      <c r="L465" s="2">
        <f t="shared" si="76"/>
      </c>
      <c r="N465" s="2">
        <f t="shared" si="77"/>
        <v>3.50545678324304</v>
      </c>
      <c r="O465" s="2">
        <f t="shared" si="78"/>
      </c>
      <c r="Q465" s="2">
        <f t="shared" si="79"/>
        <v>3.50545678324304</v>
      </c>
      <c r="R465" s="2">
        <f t="shared" si="70"/>
      </c>
    </row>
    <row r="466" spans="2:18" ht="15">
      <c r="B466" s="3">
        <v>3153.63333333333</v>
      </c>
      <c r="C466" s="3">
        <v>-1.19578417748111</v>
      </c>
      <c r="D466" s="3">
        <v>3.02434613255481</v>
      </c>
      <c r="E466" s="2">
        <f t="shared" si="71"/>
        <v>3.02434613255481</v>
      </c>
      <c r="F466" s="2">
        <f t="shared" si="72"/>
      </c>
      <c r="H466" s="2">
        <f t="shared" si="73"/>
        <v>3.02434613255481</v>
      </c>
      <c r="I466" s="2">
        <f t="shared" si="74"/>
      </c>
      <c r="K466" s="2">
        <f t="shared" si="75"/>
        <v>3.02434613255481</v>
      </c>
      <c r="L466" s="2">
        <f t="shared" si="76"/>
      </c>
      <c r="N466" s="2">
        <f t="shared" si="77"/>
        <v>3.02434613255481</v>
      </c>
      <c r="O466" s="2">
        <f t="shared" si="78"/>
      </c>
      <c r="Q466" s="2">
        <f t="shared" si="79"/>
        <v>3.02434613255481</v>
      </c>
      <c r="R466" s="2">
        <f t="shared" si="70"/>
      </c>
    </row>
    <row r="467" spans="2:18" ht="15">
      <c r="B467" s="3">
        <v>3166.3</v>
      </c>
      <c r="C467" s="3">
        <v>-1.19273768935927</v>
      </c>
      <c r="D467" s="3">
        <v>2.93421084441826</v>
      </c>
      <c r="E467" s="2">
        <f t="shared" si="71"/>
        <v>2.93421084441826</v>
      </c>
      <c r="F467" s="2">
        <f t="shared" si="72"/>
      </c>
      <c r="H467" s="2">
        <f t="shared" si="73"/>
        <v>2.93421084441826</v>
      </c>
      <c r="I467" s="2">
        <f t="shared" si="74"/>
      </c>
      <c r="K467" s="2">
        <f t="shared" si="75"/>
        <v>2.93421084441826</v>
      </c>
      <c r="L467" s="2">
        <f t="shared" si="76"/>
      </c>
      <c r="N467" s="2">
        <f t="shared" si="77"/>
        <v>2.93421084441826</v>
      </c>
      <c r="O467" s="2">
        <f t="shared" si="78"/>
      </c>
      <c r="Q467" s="2">
        <f t="shared" si="79"/>
        <v>2.93421084441826</v>
      </c>
      <c r="R467" s="2">
        <f t="shared" si="70"/>
      </c>
    </row>
    <row r="468" spans="2:18" ht="15">
      <c r="B468" s="3">
        <v>3207.48251748252</v>
      </c>
      <c r="C468" s="3">
        <v>-1.12196883342964</v>
      </c>
      <c r="D468" s="3">
        <v>3.05507217803034</v>
      </c>
      <c r="E468" s="2">
        <f t="shared" si="71"/>
        <v>3.05507217803034</v>
      </c>
      <c r="F468" s="2">
        <f t="shared" si="72"/>
      </c>
      <c r="H468" s="2">
        <f t="shared" si="73"/>
        <v>3.05507217803034</v>
      </c>
      <c r="I468" s="2">
        <f t="shared" si="74"/>
      </c>
      <c r="K468" s="2">
        <f t="shared" si="75"/>
        <v>3.05507217803034</v>
      </c>
      <c r="L468" s="2">
        <f t="shared" si="76"/>
      </c>
      <c r="N468" s="2">
        <f t="shared" si="77"/>
        <v>3.05507217803034</v>
      </c>
      <c r="O468" s="2">
        <f t="shared" si="78"/>
      </c>
      <c r="Q468" s="2">
        <f t="shared" si="79"/>
        <v>3.05507217803034</v>
      </c>
      <c r="R468" s="2">
        <f t="shared" si="70"/>
      </c>
    </row>
    <row r="469" spans="2:18" ht="15">
      <c r="B469" s="3">
        <v>3234.05594405594</v>
      </c>
      <c r="C469" s="3">
        <v>-0.958712382863861</v>
      </c>
      <c r="D469" s="3">
        <v>3.28697437021934</v>
      </c>
      <c r="E469" s="2">
        <f t="shared" si="71"/>
        <v>3.28697437021934</v>
      </c>
      <c r="F469" s="2">
        <f t="shared" si="72"/>
      </c>
      <c r="H469" s="2">
        <f t="shared" si="73"/>
        <v>3.28697437021934</v>
      </c>
      <c r="I469" s="2">
        <f t="shared" si="74"/>
      </c>
      <c r="K469" s="2">
        <f t="shared" si="75"/>
        <v>3.28697437021934</v>
      </c>
      <c r="L469" s="2">
        <f t="shared" si="76"/>
      </c>
      <c r="N469" s="2">
        <f t="shared" si="77"/>
        <v>3.28697437021934</v>
      </c>
      <c r="O469" s="2">
        <f t="shared" si="78"/>
      </c>
      <c r="Q469" s="2">
        <f t="shared" si="79"/>
        <v>3.28697437021934</v>
      </c>
      <c r="R469" s="2">
        <f t="shared" si="70"/>
      </c>
    </row>
    <row r="470" spans="2:18" ht="15">
      <c r="B470" s="3">
        <v>3254.3137254902</v>
      </c>
      <c r="C470" s="3">
        <v>-1.15607018555034</v>
      </c>
      <c r="D470" s="3">
        <v>3.11487053465136</v>
      </c>
      <c r="E470" s="2">
        <f t="shared" si="71"/>
        <v>3.11487053465136</v>
      </c>
      <c r="F470" s="2">
        <f t="shared" si="72"/>
      </c>
      <c r="H470" s="2">
        <f t="shared" si="73"/>
        <v>3.11487053465136</v>
      </c>
      <c r="I470" s="2">
        <f t="shared" si="74"/>
      </c>
      <c r="K470" s="2">
        <f t="shared" si="75"/>
        <v>3.11487053465136</v>
      </c>
      <c r="L470" s="2">
        <f t="shared" si="76"/>
      </c>
      <c r="N470" s="2">
        <f t="shared" si="77"/>
        <v>3.11487053465136</v>
      </c>
      <c r="O470" s="2">
        <f t="shared" si="78"/>
      </c>
      <c r="Q470" s="2">
        <f t="shared" si="79"/>
        <v>3.11487053465136</v>
      </c>
      <c r="R470" s="2">
        <f t="shared" si="70"/>
      </c>
    </row>
    <row r="471" spans="2:18" ht="15">
      <c r="B471" s="3">
        <v>3265.09803921569</v>
      </c>
      <c r="C471" s="3">
        <v>-1.10634307096681</v>
      </c>
      <c r="D471" s="3">
        <v>3.22552227926827</v>
      </c>
      <c r="E471" s="2">
        <f t="shared" si="71"/>
        <v>3.22552227926827</v>
      </c>
      <c r="F471" s="2">
        <f t="shared" si="72"/>
      </c>
      <c r="H471" s="2">
        <f t="shared" si="73"/>
        <v>3.22552227926827</v>
      </c>
      <c r="I471" s="2">
        <f t="shared" si="74"/>
      </c>
      <c r="K471" s="2">
        <f t="shared" si="75"/>
        <v>3.22552227926827</v>
      </c>
      <c r="L471" s="2">
        <f t="shared" si="76"/>
      </c>
      <c r="N471" s="2">
        <f t="shared" si="77"/>
        <v>3.22552227926827</v>
      </c>
      <c r="O471" s="2">
        <f t="shared" si="78"/>
      </c>
      <c r="Q471" s="2">
        <f t="shared" si="79"/>
        <v>3.22552227926827</v>
      </c>
      <c r="R471" s="2">
        <f t="shared" si="70"/>
      </c>
    </row>
    <row r="472" spans="2:18" ht="15">
      <c r="B472" s="3">
        <v>3275.88235294118</v>
      </c>
      <c r="C472" s="3">
        <v>-1.00316535631751</v>
      </c>
      <c r="D472" s="3">
        <v>3.33666041633518</v>
      </c>
      <c r="E472" s="2">
        <f t="shared" si="71"/>
        <v>3.33666041633518</v>
      </c>
      <c r="F472" s="2">
        <f t="shared" si="72"/>
      </c>
      <c r="H472" s="2">
        <f t="shared" si="73"/>
        <v>3.33666041633518</v>
      </c>
      <c r="I472" s="2">
        <f t="shared" si="74"/>
      </c>
      <c r="K472" s="2">
        <f t="shared" si="75"/>
        <v>3.33666041633518</v>
      </c>
      <c r="L472" s="2">
        <f t="shared" si="76"/>
      </c>
      <c r="N472" s="2">
        <f t="shared" si="77"/>
        <v>3.33666041633518</v>
      </c>
      <c r="O472" s="2">
        <f t="shared" si="78"/>
      </c>
      <c r="Q472" s="2">
        <f t="shared" si="79"/>
        <v>3.33666041633518</v>
      </c>
      <c r="R472" s="2">
        <f t="shared" si="70"/>
      </c>
    </row>
    <row r="473" spans="2:18" ht="15">
      <c r="B473" s="3">
        <v>3286.66666666667</v>
      </c>
      <c r="C473" s="3">
        <v>-1.07528820696796</v>
      </c>
      <c r="D473" s="3">
        <v>3.25585921078379</v>
      </c>
      <c r="E473" s="2">
        <f t="shared" si="71"/>
        <v>3.25585921078379</v>
      </c>
      <c r="F473" s="2">
        <f t="shared" si="72"/>
      </c>
      <c r="H473" s="2">
        <f t="shared" si="73"/>
        <v>3.25585921078379</v>
      </c>
      <c r="I473" s="2">
        <f t="shared" si="74"/>
      </c>
      <c r="K473" s="2">
        <f t="shared" si="75"/>
        <v>3.25585921078379</v>
      </c>
      <c r="L473" s="2">
        <f t="shared" si="76"/>
      </c>
      <c r="N473" s="2">
        <f t="shared" si="77"/>
        <v>3.25585921078379</v>
      </c>
      <c r="O473" s="2">
        <f t="shared" si="78"/>
      </c>
      <c r="Q473" s="2">
        <f t="shared" si="79"/>
        <v>3.25585921078379</v>
      </c>
      <c r="R473" s="2">
        <f t="shared" si="70"/>
      </c>
    </row>
    <row r="474" spans="2:18" ht="15">
      <c r="B474" s="3">
        <v>3297.45098039216</v>
      </c>
      <c r="C474" s="3">
        <v>-1.10702006832722</v>
      </c>
      <c r="D474" s="3">
        <v>3.24555234329861</v>
      </c>
      <c r="E474" s="2">
        <f t="shared" si="71"/>
        <v>3.24555234329861</v>
      </c>
      <c r="F474" s="2">
        <f t="shared" si="72"/>
      </c>
      <c r="H474" s="2">
        <f t="shared" si="73"/>
        <v>3.24555234329861</v>
      </c>
      <c r="I474" s="2">
        <f t="shared" si="74"/>
      </c>
      <c r="K474" s="2">
        <f t="shared" si="75"/>
        <v>3.24555234329861</v>
      </c>
      <c r="L474" s="2">
        <f t="shared" si="76"/>
      </c>
      <c r="N474" s="2">
        <f t="shared" si="77"/>
        <v>3.24555234329861</v>
      </c>
      <c r="O474" s="2">
        <f t="shared" si="78"/>
      </c>
      <c r="Q474" s="2">
        <f t="shared" si="79"/>
        <v>3.24555234329861</v>
      </c>
      <c r="R474" s="2">
        <f t="shared" si="70"/>
      </c>
    </row>
    <row r="475" spans="2:18" ht="15">
      <c r="B475" s="3">
        <v>3308</v>
      </c>
      <c r="C475" s="3">
        <v>-1.04863382581178</v>
      </c>
      <c r="D475" s="3">
        <v>3.41639155849654</v>
      </c>
      <c r="E475" s="2">
        <f t="shared" si="71"/>
        <v>3.41639155849654</v>
      </c>
      <c r="F475" s="2">
        <f t="shared" si="72"/>
      </c>
      <c r="H475" s="2">
        <f t="shared" si="73"/>
        <v>3.41639155849654</v>
      </c>
      <c r="I475" s="2">
        <f t="shared" si="74"/>
      </c>
      <c r="K475" s="2">
        <f t="shared" si="75"/>
        <v>3.41639155849654</v>
      </c>
      <c r="L475" s="2">
        <f t="shared" si="76"/>
      </c>
      <c r="N475" s="2">
        <f t="shared" si="77"/>
        <v>3.41639155849654</v>
      </c>
      <c r="O475" s="2">
        <f t="shared" si="78"/>
      </c>
      <c r="Q475" s="2">
        <f t="shared" si="79"/>
        <v>3.41639155849654</v>
      </c>
      <c r="R475" s="2">
        <f t="shared" si="70"/>
      </c>
    </row>
    <row r="476" spans="2:18" ht="15">
      <c r="B476" s="3">
        <v>3316.66666666667</v>
      </c>
      <c r="C476" s="3">
        <v>-1.10411541795879</v>
      </c>
      <c r="D476" s="3">
        <v>3.47599535813755</v>
      </c>
      <c r="E476" s="2">
        <f t="shared" si="71"/>
        <v>3.47599535813755</v>
      </c>
      <c r="F476" s="2">
        <f t="shared" si="72"/>
      </c>
      <c r="H476" s="2">
        <f t="shared" si="73"/>
        <v>3.47599535813755</v>
      </c>
      <c r="I476" s="2">
        <f t="shared" si="74"/>
      </c>
      <c r="K476" s="2">
        <f t="shared" si="75"/>
        <v>3.47599535813755</v>
      </c>
      <c r="L476" s="2">
        <f t="shared" si="76"/>
      </c>
      <c r="N476" s="2">
        <f t="shared" si="77"/>
        <v>3.47599535813755</v>
      </c>
      <c r="O476" s="2">
        <f t="shared" si="78"/>
      </c>
      <c r="Q476" s="2">
        <f t="shared" si="79"/>
        <v>3.47599535813755</v>
      </c>
      <c r="R476" s="2">
        <f t="shared" si="70"/>
      </c>
    </row>
    <row r="477" spans="2:18" ht="15">
      <c r="B477" s="3">
        <v>3323.36170212766</v>
      </c>
      <c r="C477" s="3">
        <v>-1.16061250614641</v>
      </c>
      <c r="D477" s="3">
        <v>3.56564425382408</v>
      </c>
      <c r="E477" s="2">
        <f t="shared" si="71"/>
        <v>3.56564425382408</v>
      </c>
      <c r="F477" s="2">
        <f t="shared" si="72"/>
      </c>
      <c r="H477" s="2">
        <f t="shared" si="73"/>
        <v>3.56564425382408</v>
      </c>
      <c r="I477" s="2">
        <f t="shared" si="74"/>
      </c>
      <c r="K477" s="2">
        <f t="shared" si="75"/>
        <v>3.56564425382408</v>
      </c>
      <c r="L477" s="2">
        <f t="shared" si="76"/>
      </c>
      <c r="N477" s="2">
        <f t="shared" si="77"/>
        <v>3.56564425382408</v>
      </c>
      <c r="O477" s="2">
        <f t="shared" si="78"/>
      </c>
      <c r="Q477" s="2">
        <f t="shared" si="79"/>
        <v>3.56564425382408</v>
      </c>
      <c r="R477" s="2">
        <f t="shared" si="70"/>
      </c>
    </row>
    <row r="478" spans="2:18" ht="15">
      <c r="B478" s="3">
        <v>3330.59574468085</v>
      </c>
      <c r="C478" s="3">
        <v>-0.880299895042922</v>
      </c>
      <c r="D478" s="3">
        <v>3.49806827045797</v>
      </c>
      <c r="E478" s="2">
        <f t="shared" si="71"/>
        <v>3.49806827045797</v>
      </c>
      <c r="F478" s="2">
        <f t="shared" si="72"/>
      </c>
      <c r="H478" s="2">
        <f t="shared" si="73"/>
        <v>3.49806827045797</v>
      </c>
      <c r="I478" s="2">
        <f t="shared" si="74"/>
      </c>
      <c r="K478" s="2">
        <f t="shared" si="75"/>
        <v>3.49806827045797</v>
      </c>
      <c r="L478" s="2">
        <f t="shared" si="76"/>
      </c>
      <c r="N478" s="2">
        <f t="shared" si="77"/>
        <v>3.49806827045797</v>
      </c>
      <c r="O478" s="2">
        <f t="shared" si="78"/>
      </c>
      <c r="Q478" s="2">
        <f t="shared" si="79"/>
        <v>3.49806827045797</v>
      </c>
      <c r="R478" s="2">
        <f t="shared" si="70"/>
      </c>
    </row>
    <row r="479" spans="2:18" ht="15">
      <c r="B479" s="3">
        <v>3337.82978723404</v>
      </c>
      <c r="C479" s="3">
        <v>-1.30655070084834</v>
      </c>
      <c r="D479" s="3">
        <v>3.45411700279714</v>
      </c>
      <c r="E479" s="2">
        <f t="shared" si="71"/>
        <v>3.45411700279714</v>
      </c>
      <c r="F479" s="2">
        <f t="shared" si="72"/>
      </c>
      <c r="H479" s="2">
        <f t="shared" si="73"/>
        <v>3.45411700279714</v>
      </c>
      <c r="I479" s="2">
        <f t="shared" si="74"/>
      </c>
      <c r="K479" s="2">
        <f t="shared" si="75"/>
        <v>3.45411700279714</v>
      </c>
      <c r="L479" s="2">
        <f t="shared" si="76"/>
      </c>
      <c r="N479" s="2">
        <f t="shared" si="77"/>
        <v>3.45411700279714</v>
      </c>
      <c r="O479" s="2">
        <f t="shared" si="78"/>
      </c>
      <c r="Q479" s="2">
        <f t="shared" si="79"/>
        <v>3.45411700279714</v>
      </c>
      <c r="R479" s="2">
        <f t="shared" si="70"/>
      </c>
    </row>
    <row r="480" spans="2:18" ht="15">
      <c r="B480" s="3">
        <v>3352.52631578947</v>
      </c>
      <c r="C480" s="3">
        <v>-1.40630102743876</v>
      </c>
      <c r="D480" s="3">
        <v>3.8005646018353</v>
      </c>
      <c r="E480" s="2">
        <f t="shared" si="71"/>
        <v>3.8005646018353</v>
      </c>
      <c r="F480" s="2">
        <f t="shared" si="72"/>
      </c>
      <c r="H480" s="2">
        <f t="shared" si="73"/>
        <v>3.8005646018353</v>
      </c>
      <c r="I480" s="2">
        <f t="shared" si="74"/>
      </c>
      <c r="K480" s="2">
        <f t="shared" si="75"/>
        <v>3.8005646018353</v>
      </c>
      <c r="L480" s="2">
        <f t="shared" si="76"/>
      </c>
      <c r="N480" s="2">
        <f t="shared" si="77"/>
        <v>3.8005646018353</v>
      </c>
      <c r="O480" s="2">
        <f t="shared" si="78"/>
      </c>
      <c r="Q480" s="2">
        <f t="shared" si="79"/>
        <v>3.8005646018353</v>
      </c>
      <c r="R480" s="2">
        <f t="shared" si="70"/>
      </c>
    </row>
    <row r="481" spans="2:18" ht="15">
      <c r="B481" s="3">
        <v>3367.56363636364</v>
      </c>
      <c r="C481" s="3">
        <v>-1.54072651993673</v>
      </c>
      <c r="D481" s="3">
        <v>3.70951348459065</v>
      </c>
      <c r="E481" s="2">
        <f t="shared" si="71"/>
        <v>3.70951348459065</v>
      </c>
      <c r="F481" s="2">
        <f t="shared" si="72"/>
      </c>
      <c r="H481" s="2">
        <f t="shared" si="73"/>
        <v>3.70951348459065</v>
      </c>
      <c r="I481" s="2">
        <f t="shared" si="74"/>
      </c>
      <c r="K481" s="2">
        <f t="shared" si="75"/>
        <v>3.70951348459065</v>
      </c>
      <c r="L481" s="2">
        <f t="shared" si="76"/>
      </c>
      <c r="N481" s="2">
        <f t="shared" si="77"/>
        <v>3.70951348459065</v>
      </c>
      <c r="O481" s="2">
        <f t="shared" si="78"/>
      </c>
      <c r="Q481" s="2">
        <f t="shared" si="79"/>
        <v>3.70951348459065</v>
      </c>
      <c r="R481" s="2">
        <f t="shared" si="70"/>
      </c>
    </row>
    <row r="482" spans="2:18" ht="15">
      <c r="B482" s="3">
        <v>3378.83636363636</v>
      </c>
      <c r="C482" s="3">
        <v>-1.11654113483341</v>
      </c>
      <c r="D482" s="3">
        <v>3.36404292032081</v>
      </c>
      <c r="E482" s="2">
        <f t="shared" si="71"/>
        <v>3.36404292032081</v>
      </c>
      <c r="F482" s="2">
        <f t="shared" si="72"/>
      </c>
      <c r="H482" s="2">
        <f t="shared" si="73"/>
        <v>3.36404292032081</v>
      </c>
      <c r="I482" s="2">
        <f t="shared" si="74"/>
      </c>
      <c r="K482" s="2">
        <f t="shared" si="75"/>
        <v>3.36404292032081</v>
      </c>
      <c r="L482" s="2">
        <f t="shared" si="76"/>
      </c>
      <c r="N482" s="2">
        <f t="shared" si="77"/>
        <v>3.36404292032081</v>
      </c>
      <c r="O482" s="2">
        <f t="shared" si="78"/>
      </c>
      <c r="Q482" s="2">
        <f t="shared" si="79"/>
        <v>3.36404292032081</v>
      </c>
      <c r="R482" s="2">
        <f t="shared" si="70"/>
      </c>
    </row>
    <row r="483" spans="2:18" ht="15">
      <c r="B483" s="3">
        <v>3390.10909090909</v>
      </c>
      <c r="C483" s="3">
        <v>-1.3588925463326</v>
      </c>
      <c r="D483" s="3">
        <v>3.40176105453448</v>
      </c>
      <c r="E483" s="2">
        <f t="shared" si="71"/>
        <v>3.40176105453448</v>
      </c>
      <c r="F483" s="2">
        <f t="shared" si="72"/>
      </c>
      <c r="H483" s="2">
        <f t="shared" si="73"/>
        <v>3.40176105453448</v>
      </c>
      <c r="I483" s="2">
        <f t="shared" si="74"/>
      </c>
      <c r="K483" s="2">
        <f t="shared" si="75"/>
        <v>3.40176105453448</v>
      </c>
      <c r="L483" s="2">
        <f t="shared" si="76"/>
      </c>
      <c r="N483" s="2">
        <f t="shared" si="77"/>
        <v>3.40176105453448</v>
      </c>
      <c r="O483" s="2">
        <f t="shared" si="78"/>
      </c>
      <c r="Q483" s="2">
        <f t="shared" si="79"/>
        <v>3.40176105453448</v>
      </c>
      <c r="R483" s="2">
        <f t="shared" si="70"/>
      </c>
    </row>
    <row r="484" spans="2:18" ht="15">
      <c r="B484" s="3">
        <v>3400.07272727273</v>
      </c>
      <c r="C484" s="3">
        <v>-1.20956971026745</v>
      </c>
      <c r="D484" s="3">
        <v>3.26338763488299</v>
      </c>
      <c r="E484" s="2">
        <f t="shared" si="71"/>
        <v>3.26338763488299</v>
      </c>
      <c r="F484" s="2">
        <f t="shared" si="72"/>
      </c>
      <c r="H484" s="2">
        <f t="shared" si="73"/>
        <v>3.26338763488299</v>
      </c>
      <c r="I484" s="2">
        <f t="shared" si="74"/>
      </c>
      <c r="K484" s="2">
        <f t="shared" si="75"/>
        <v>3.26338763488299</v>
      </c>
      <c r="L484" s="2">
        <f t="shared" si="76"/>
      </c>
      <c r="N484" s="2">
        <f t="shared" si="77"/>
        <v>3.26338763488299</v>
      </c>
      <c r="O484" s="2">
        <f t="shared" si="78"/>
      </c>
      <c r="Q484" s="2">
        <f t="shared" si="79"/>
        <v>3.26338763488299</v>
      </c>
      <c r="R484" s="2">
        <f t="shared" si="70"/>
      </c>
    </row>
    <row r="485" spans="2:18" ht="15">
      <c r="B485" s="3">
        <v>3413.89090909091</v>
      </c>
      <c r="C485" s="3">
        <v>-1.30428448792806</v>
      </c>
      <c r="D485" s="3">
        <v>3.21262137492935</v>
      </c>
      <c r="E485" s="2">
        <f t="shared" si="71"/>
        <v>3.21262137492935</v>
      </c>
      <c r="F485" s="2">
        <f t="shared" si="72"/>
      </c>
      <c r="H485" s="2">
        <f t="shared" si="73"/>
        <v>3.21262137492935</v>
      </c>
      <c r="I485" s="2">
        <f t="shared" si="74"/>
      </c>
      <c r="K485" s="2">
        <f t="shared" si="75"/>
        <v>3.21262137492935</v>
      </c>
      <c r="L485" s="2">
        <f t="shared" si="76"/>
      </c>
      <c r="N485" s="2">
        <f t="shared" si="77"/>
        <v>3.21262137492935</v>
      </c>
      <c r="O485" s="2">
        <f t="shared" si="78"/>
      </c>
      <c r="Q485" s="2">
        <f t="shared" si="79"/>
        <v>3.21262137492935</v>
      </c>
      <c r="R485" s="2">
        <f t="shared" si="70"/>
      </c>
    </row>
    <row r="486" spans="2:18" ht="15">
      <c r="B486" s="3">
        <v>3420.91525423729</v>
      </c>
      <c r="C486" s="3">
        <v>-1.40304615093242</v>
      </c>
      <c r="D486" s="3">
        <v>3.28158877613772</v>
      </c>
      <c r="E486" s="2">
        <f t="shared" si="71"/>
        <v>3.28158877613772</v>
      </c>
      <c r="F486" s="2">
        <f t="shared" si="72"/>
      </c>
      <c r="H486" s="2">
        <f t="shared" si="73"/>
        <v>3.28158877613772</v>
      </c>
      <c r="I486" s="2">
        <f t="shared" si="74"/>
      </c>
      <c r="K486" s="2">
        <f t="shared" si="75"/>
        <v>3.28158877613772</v>
      </c>
      <c r="L486" s="2">
        <f t="shared" si="76"/>
      </c>
      <c r="N486" s="2">
        <f t="shared" si="77"/>
        <v>3.28158877613772</v>
      </c>
      <c r="O486" s="2">
        <f t="shared" si="78"/>
      </c>
      <c r="Q486" s="2">
        <f t="shared" si="79"/>
        <v>3.28158877613772</v>
      </c>
      <c r="R486" s="2">
        <f t="shared" si="70"/>
      </c>
    </row>
    <row r="487" spans="2:18" ht="15">
      <c r="B487" s="3">
        <v>3428.03389830508</v>
      </c>
      <c r="C487" s="3">
        <v>-1.22761974578924</v>
      </c>
      <c r="D487" s="3">
        <v>3.16341464292142</v>
      </c>
      <c r="E487" s="2">
        <f t="shared" si="71"/>
        <v>3.16341464292142</v>
      </c>
      <c r="F487" s="2">
        <f t="shared" si="72"/>
      </c>
      <c r="H487" s="2">
        <f t="shared" si="73"/>
        <v>3.16341464292142</v>
      </c>
      <c r="I487" s="2">
        <f t="shared" si="74"/>
      </c>
      <c r="K487" s="2">
        <f t="shared" si="75"/>
        <v>3.16341464292142</v>
      </c>
      <c r="L487" s="2">
        <f t="shared" si="76"/>
      </c>
      <c r="N487" s="2">
        <f t="shared" si="77"/>
        <v>3.16341464292142</v>
      </c>
      <c r="O487" s="2">
        <f t="shared" si="78"/>
      </c>
      <c r="Q487" s="2">
        <f t="shared" si="79"/>
        <v>3.16341464292142</v>
      </c>
      <c r="R487" s="2">
        <f t="shared" si="70"/>
      </c>
    </row>
    <row r="488" spans="2:18" ht="15">
      <c r="B488" s="3">
        <v>3430.16949152542</v>
      </c>
      <c r="C488" s="3">
        <v>-1.12640925370759</v>
      </c>
      <c r="D488" s="3">
        <v>3.33900093708212</v>
      </c>
      <c r="E488" s="2">
        <f t="shared" si="71"/>
        <v>3.33900093708212</v>
      </c>
      <c r="F488" s="2">
        <f t="shared" si="72"/>
      </c>
      <c r="H488" s="2">
        <f t="shared" si="73"/>
        <v>3.33900093708212</v>
      </c>
      <c r="I488" s="2">
        <f t="shared" si="74"/>
      </c>
      <c r="K488" s="2">
        <f t="shared" si="75"/>
        <v>3.33900093708212</v>
      </c>
      <c r="L488" s="2">
        <f t="shared" si="76"/>
      </c>
      <c r="N488" s="2">
        <f t="shared" si="77"/>
        <v>3.33900093708212</v>
      </c>
      <c r="O488" s="2">
        <f t="shared" si="78"/>
      </c>
      <c r="Q488" s="2">
        <f t="shared" si="79"/>
        <v>3.33900093708212</v>
      </c>
      <c r="R488" s="2">
        <f t="shared" si="70"/>
      </c>
    </row>
    <row r="489" spans="2:18" ht="15">
      <c r="B489" s="3">
        <v>3439.29411764706</v>
      </c>
      <c r="C489" s="3">
        <v>-0.88338336131777</v>
      </c>
      <c r="D489" s="3">
        <v>3.28132719267477</v>
      </c>
      <c r="E489" s="2">
        <f t="shared" si="71"/>
        <v>3.28132719267477</v>
      </c>
      <c r="F489" s="2">
        <f t="shared" si="72"/>
      </c>
      <c r="H489" s="2">
        <f t="shared" si="73"/>
        <v>3.28132719267477</v>
      </c>
      <c r="I489" s="2">
        <f t="shared" si="74"/>
      </c>
      <c r="K489" s="2">
        <f t="shared" si="75"/>
        <v>3.28132719267477</v>
      </c>
      <c r="L489" s="2">
        <f t="shared" si="76"/>
      </c>
      <c r="N489" s="2">
        <f t="shared" si="77"/>
        <v>3.28132719267477</v>
      </c>
      <c r="O489" s="2">
        <f t="shared" si="78"/>
      </c>
      <c r="Q489" s="2">
        <f t="shared" si="79"/>
        <v>3.28132719267477</v>
      </c>
      <c r="R489" s="2">
        <f t="shared" si="70"/>
      </c>
    </row>
    <row r="490" spans="2:18" ht="15">
      <c r="B490" s="3">
        <v>3441.88235294118</v>
      </c>
      <c r="C490" s="3">
        <v>-1.31027434168113</v>
      </c>
      <c r="D490" s="3">
        <v>3.07283463307704</v>
      </c>
      <c r="E490" s="2">
        <f t="shared" si="71"/>
        <v>3.07283463307704</v>
      </c>
      <c r="F490" s="2">
        <f t="shared" si="72"/>
      </c>
      <c r="H490" s="2">
        <f t="shared" si="73"/>
        <v>3.07283463307704</v>
      </c>
      <c r="I490" s="2">
        <f t="shared" si="74"/>
      </c>
      <c r="K490" s="2">
        <f t="shared" si="75"/>
        <v>3.07283463307704</v>
      </c>
      <c r="L490" s="2">
        <f t="shared" si="76"/>
      </c>
      <c r="N490" s="2">
        <f t="shared" si="77"/>
        <v>3.07283463307704</v>
      </c>
      <c r="O490" s="2">
        <f t="shared" si="78"/>
      </c>
      <c r="Q490" s="2">
        <f t="shared" si="79"/>
        <v>3.07283463307704</v>
      </c>
      <c r="R490" s="2">
        <f t="shared" si="70"/>
      </c>
    </row>
    <row r="491" spans="2:18" ht="15">
      <c r="B491" s="3">
        <v>3448.02941176471</v>
      </c>
      <c r="C491" s="3">
        <v>-1.1463141116786</v>
      </c>
      <c r="D491" s="3">
        <v>3.29390587315314</v>
      </c>
      <c r="E491" s="2">
        <f t="shared" si="71"/>
        <v>3.29390587315314</v>
      </c>
      <c r="F491" s="2">
        <f t="shared" si="72"/>
      </c>
      <c r="H491" s="2">
        <f t="shared" si="73"/>
        <v>3.29390587315314</v>
      </c>
      <c r="I491" s="2">
        <f t="shared" si="74"/>
      </c>
      <c r="K491" s="2">
        <f t="shared" si="75"/>
        <v>3.29390587315314</v>
      </c>
      <c r="L491" s="2">
        <f t="shared" si="76"/>
      </c>
      <c r="N491" s="2">
        <f t="shared" si="77"/>
        <v>3.29390587315314</v>
      </c>
      <c r="O491" s="2">
        <f t="shared" si="78"/>
      </c>
      <c r="Q491" s="2">
        <f t="shared" si="79"/>
        <v>3.29390587315314</v>
      </c>
      <c r="R491" s="2">
        <f t="shared" si="70"/>
      </c>
    </row>
    <row r="492" spans="2:18" ht="15">
      <c r="B492" s="3">
        <v>3454.82352941176</v>
      </c>
      <c r="C492" s="3">
        <v>-1.29323602749528</v>
      </c>
      <c r="D492" s="3">
        <v>3.20274104032912</v>
      </c>
      <c r="E492" s="2">
        <f t="shared" si="71"/>
        <v>3.20274104032912</v>
      </c>
      <c r="F492" s="2">
        <f t="shared" si="72"/>
      </c>
      <c r="H492" s="2">
        <f t="shared" si="73"/>
        <v>3.20274104032912</v>
      </c>
      <c r="I492" s="2">
        <f t="shared" si="74"/>
      </c>
      <c r="K492" s="2">
        <f t="shared" si="75"/>
        <v>3.20274104032912</v>
      </c>
      <c r="L492" s="2">
        <f t="shared" si="76"/>
      </c>
      <c r="N492" s="2">
        <f t="shared" si="77"/>
        <v>3.20274104032912</v>
      </c>
      <c r="O492" s="2">
        <f t="shared" si="78"/>
      </c>
      <c r="Q492" s="2">
        <f t="shared" si="79"/>
        <v>3.20274104032912</v>
      </c>
      <c r="R492" s="2">
        <f t="shared" si="70"/>
      </c>
    </row>
    <row r="493" spans="2:18" ht="15">
      <c r="B493" s="3">
        <v>3459.67647058824</v>
      </c>
      <c r="C493" s="3">
        <v>-0.934369920783959</v>
      </c>
      <c r="D493" s="3">
        <v>3.0463126851678</v>
      </c>
      <c r="E493" s="2">
        <f t="shared" si="71"/>
        <v>3.0463126851678</v>
      </c>
      <c r="F493" s="2">
        <f t="shared" si="72"/>
      </c>
      <c r="H493" s="2">
        <f t="shared" si="73"/>
        <v>3.0463126851678</v>
      </c>
      <c r="I493" s="2">
        <f t="shared" si="74"/>
      </c>
      <c r="K493" s="2">
        <f t="shared" si="75"/>
        <v>3.0463126851678</v>
      </c>
      <c r="L493" s="2">
        <f t="shared" si="76"/>
      </c>
      <c r="N493" s="2">
        <f t="shared" si="77"/>
        <v>3.0463126851678</v>
      </c>
      <c r="O493" s="2">
        <f t="shared" si="78"/>
      </c>
      <c r="Q493" s="2">
        <f t="shared" si="79"/>
        <v>3.0463126851678</v>
      </c>
      <c r="R493" s="2">
        <f t="shared" si="70"/>
      </c>
    </row>
    <row r="494" spans="2:18" ht="15">
      <c r="B494" s="3">
        <v>3460.8</v>
      </c>
      <c r="C494" s="3">
        <v>-1.07420978724905</v>
      </c>
      <c r="D494" s="3">
        <v>2.74561394531024</v>
      </c>
      <c r="E494" s="2">
        <f t="shared" si="71"/>
        <v>2.74561394531024</v>
      </c>
      <c r="F494" s="2">
        <f t="shared" si="72"/>
      </c>
      <c r="H494" s="2">
        <f t="shared" si="73"/>
        <v>2.74561394531024</v>
      </c>
      <c r="I494" s="2">
        <f t="shared" si="74"/>
      </c>
      <c r="K494" s="2">
        <f t="shared" si="75"/>
        <v>2.74561394531024</v>
      </c>
      <c r="L494" s="2">
        <f t="shared" si="76"/>
      </c>
      <c r="N494" s="2">
        <f t="shared" si="77"/>
        <v>2.74561394531024</v>
      </c>
      <c r="O494" s="2">
        <f t="shared" si="78"/>
      </c>
      <c r="Q494" s="2">
        <f t="shared" si="79"/>
        <v>2.74561394531024</v>
      </c>
      <c r="R494" s="2">
        <f t="shared" si="70"/>
      </c>
    </row>
    <row r="495" spans="2:18" ht="15">
      <c r="B495" s="3">
        <v>3463.8</v>
      </c>
      <c r="C495" s="3">
        <v>-1.1295325636755</v>
      </c>
      <c r="D495" s="3">
        <v>3.11440285190671</v>
      </c>
      <c r="E495" s="2">
        <f t="shared" si="71"/>
        <v>3.11440285190671</v>
      </c>
      <c r="F495" s="2">
        <f t="shared" si="72"/>
      </c>
      <c r="H495" s="2">
        <f t="shared" si="73"/>
        <v>3.11440285190671</v>
      </c>
      <c r="I495" s="2">
        <f t="shared" si="74"/>
      </c>
      <c r="K495" s="2">
        <f t="shared" si="75"/>
        <v>3.11440285190671</v>
      </c>
      <c r="L495" s="2">
        <f t="shared" si="76"/>
      </c>
      <c r="N495" s="2">
        <f t="shared" si="77"/>
        <v>3.11440285190671</v>
      </c>
      <c r="O495" s="2">
        <f t="shared" si="78"/>
      </c>
      <c r="Q495" s="2">
        <f t="shared" si="79"/>
        <v>3.11440285190671</v>
      </c>
      <c r="R495" s="2">
        <f t="shared" si="70"/>
      </c>
    </row>
    <row r="496" spans="2:18" ht="15">
      <c r="B496" s="3">
        <v>3467.8</v>
      </c>
      <c r="C496" s="3">
        <v>-1.22395033802208</v>
      </c>
      <c r="D496" s="3">
        <v>3.2133524036539</v>
      </c>
      <c r="E496" s="2">
        <f t="shared" si="71"/>
        <v>3.2133524036539</v>
      </c>
      <c r="F496" s="2">
        <f t="shared" si="72"/>
      </c>
      <c r="H496" s="2">
        <f t="shared" si="73"/>
        <v>3.2133524036539</v>
      </c>
      <c r="I496" s="2">
        <f t="shared" si="74"/>
      </c>
      <c r="K496" s="2">
        <f t="shared" si="75"/>
        <v>3.2133524036539</v>
      </c>
      <c r="L496" s="2">
        <f t="shared" si="76"/>
      </c>
      <c r="N496" s="2">
        <f t="shared" si="77"/>
        <v>3.2133524036539</v>
      </c>
      <c r="O496" s="2">
        <f t="shared" si="78"/>
      </c>
      <c r="Q496" s="2">
        <f t="shared" si="79"/>
        <v>3.2133524036539</v>
      </c>
      <c r="R496" s="2">
        <f t="shared" si="70"/>
      </c>
    </row>
    <row r="497" spans="2:18" ht="15">
      <c r="B497" s="3">
        <v>3471.8</v>
      </c>
      <c r="C497" s="3">
        <v>-1.16132898319258</v>
      </c>
      <c r="D497" s="3">
        <v>3.10413263532006</v>
      </c>
      <c r="E497" s="2">
        <f t="shared" si="71"/>
        <v>3.10413263532006</v>
      </c>
      <c r="F497" s="2">
        <f t="shared" si="72"/>
      </c>
      <c r="H497" s="2">
        <f t="shared" si="73"/>
        <v>3.10413263532006</v>
      </c>
      <c r="I497" s="2">
        <f t="shared" si="74"/>
      </c>
      <c r="K497" s="2">
        <f t="shared" si="75"/>
        <v>3.10413263532006</v>
      </c>
      <c r="L497" s="2">
        <f t="shared" si="76"/>
      </c>
      <c r="N497" s="2">
        <f t="shared" si="77"/>
        <v>3.10413263532006</v>
      </c>
      <c r="O497" s="2">
        <f t="shared" si="78"/>
      </c>
      <c r="Q497" s="2">
        <f t="shared" si="79"/>
        <v>3.10413263532006</v>
      </c>
      <c r="R497" s="2">
        <f t="shared" si="70"/>
      </c>
    </row>
    <row r="498" spans="2:18" ht="15">
      <c r="B498" s="3">
        <v>3479.8</v>
      </c>
      <c r="C498" s="3">
        <v>-0.964480138074471</v>
      </c>
      <c r="D498" s="3">
        <v>2.98615344309697</v>
      </c>
      <c r="E498" s="2">
        <f t="shared" si="71"/>
        <v>2.98615344309697</v>
      </c>
      <c r="F498" s="2">
        <f t="shared" si="72"/>
      </c>
      <c r="H498" s="2">
        <f t="shared" si="73"/>
        <v>2.98615344309697</v>
      </c>
      <c r="I498" s="2">
        <f t="shared" si="74"/>
      </c>
      <c r="K498" s="2">
        <f t="shared" si="75"/>
        <v>2.98615344309697</v>
      </c>
      <c r="L498" s="2">
        <f t="shared" si="76"/>
      </c>
      <c r="N498" s="2">
        <f t="shared" si="77"/>
        <v>2.98615344309697</v>
      </c>
      <c r="O498" s="2">
        <f t="shared" si="78"/>
      </c>
      <c r="Q498" s="2">
        <f t="shared" si="79"/>
        <v>2.98615344309697</v>
      </c>
      <c r="R498" s="2">
        <f t="shared" si="70"/>
      </c>
    </row>
    <row r="499" spans="2:18" ht="15">
      <c r="B499" s="3">
        <v>3486.12903225806</v>
      </c>
      <c r="C499" s="3">
        <v>-1.13822034099109</v>
      </c>
      <c r="D499" s="3">
        <v>3.0544385508291</v>
      </c>
      <c r="E499" s="2">
        <f t="shared" si="71"/>
        <v>3.0544385508291</v>
      </c>
      <c r="F499" s="2">
        <f t="shared" si="72"/>
      </c>
      <c r="H499" s="2">
        <f t="shared" si="73"/>
        <v>3.0544385508291</v>
      </c>
      <c r="I499" s="2">
        <f t="shared" si="74"/>
      </c>
      <c r="K499" s="2">
        <f t="shared" si="75"/>
        <v>3.0544385508291</v>
      </c>
      <c r="L499" s="2">
        <f t="shared" si="76"/>
      </c>
      <c r="N499" s="2">
        <f t="shared" si="77"/>
        <v>3.0544385508291</v>
      </c>
      <c r="O499" s="2">
        <f t="shared" si="78"/>
      </c>
      <c r="Q499" s="2">
        <f t="shared" si="79"/>
        <v>3.0544385508291</v>
      </c>
      <c r="R499" s="2">
        <f t="shared" si="70"/>
      </c>
    </row>
    <row r="500" spans="2:18" ht="15">
      <c r="B500" s="3">
        <v>3492.58064516129</v>
      </c>
      <c r="C500" s="3">
        <v>-0.658279121358373</v>
      </c>
      <c r="D500" s="3">
        <v>3.27838517055511</v>
      </c>
      <c r="E500" s="2">
        <f t="shared" si="71"/>
        <v>3.27838517055511</v>
      </c>
      <c r="F500" s="2">
        <f t="shared" si="72"/>
      </c>
      <c r="H500" s="2">
        <f t="shared" si="73"/>
        <v>3.27838517055511</v>
      </c>
      <c r="I500" s="2">
        <f t="shared" si="74"/>
      </c>
      <c r="K500" s="2">
        <f t="shared" si="75"/>
        <v>3.27838517055511</v>
      </c>
      <c r="L500" s="2">
        <f t="shared" si="76"/>
      </c>
      <c r="N500" s="2">
        <f t="shared" si="77"/>
        <v>3.27838517055511</v>
      </c>
      <c r="O500" s="2">
        <f t="shared" si="78"/>
      </c>
      <c r="Q500" s="2">
        <f t="shared" si="79"/>
        <v>3.27838517055511</v>
      </c>
      <c r="R500" s="2">
        <f t="shared" si="70"/>
      </c>
    </row>
    <row r="501" spans="2:18" ht="15">
      <c r="B501" s="3">
        <v>3499.03225806452</v>
      </c>
      <c r="C501" s="3">
        <v>-1.24499530042041</v>
      </c>
      <c r="D501" s="3">
        <v>3.04348604076618</v>
      </c>
      <c r="E501" s="2">
        <f t="shared" si="71"/>
        <v>3.04348604076618</v>
      </c>
      <c r="F501" s="2">
        <f t="shared" si="72"/>
      </c>
      <c r="H501" s="2">
        <f t="shared" si="73"/>
        <v>3.04348604076618</v>
      </c>
      <c r="I501" s="2">
        <f t="shared" si="74"/>
      </c>
      <c r="K501" s="2">
        <f t="shared" si="75"/>
        <v>3.04348604076618</v>
      </c>
      <c r="L501" s="2">
        <f t="shared" si="76"/>
      </c>
      <c r="N501" s="2">
        <f t="shared" si="77"/>
        <v>3.04348604076618</v>
      </c>
      <c r="O501" s="2">
        <f t="shared" si="78"/>
      </c>
      <c r="Q501" s="2">
        <f t="shared" si="79"/>
        <v>3.04348604076618</v>
      </c>
      <c r="R501" s="2">
        <f t="shared" si="70"/>
      </c>
    </row>
    <row r="502" spans="2:18" ht="15">
      <c r="B502" s="3">
        <v>3509.76744186047</v>
      </c>
      <c r="C502" s="3">
        <v>-1.1228682290318</v>
      </c>
      <c r="D502" s="3">
        <v>3.23423398356535</v>
      </c>
      <c r="E502" s="2">
        <f t="shared" si="71"/>
        <v>3.23423398356535</v>
      </c>
      <c r="F502" s="2">
        <f t="shared" si="72"/>
      </c>
      <c r="H502" s="2">
        <f t="shared" si="73"/>
        <v>3.23423398356535</v>
      </c>
      <c r="I502" s="2">
        <f t="shared" si="74"/>
      </c>
      <c r="K502" s="2">
        <f t="shared" si="75"/>
        <v>3.23423398356535</v>
      </c>
      <c r="L502" s="2">
        <f t="shared" si="76"/>
      </c>
      <c r="N502" s="2">
        <f t="shared" si="77"/>
        <v>3.23423398356535</v>
      </c>
      <c r="O502" s="2">
        <f t="shared" si="78"/>
      </c>
      <c r="Q502" s="2">
        <f t="shared" si="79"/>
        <v>3.23423398356535</v>
      </c>
      <c r="R502" s="2">
        <f t="shared" si="70"/>
      </c>
    </row>
    <row r="503" spans="2:18" ht="15">
      <c r="B503" s="3">
        <v>3525.81395348837</v>
      </c>
      <c r="C503" s="3">
        <v>-1.29956312169367</v>
      </c>
      <c r="D503" s="3">
        <v>3.07293210357365</v>
      </c>
      <c r="E503" s="2">
        <f t="shared" si="71"/>
        <v>3.07293210357365</v>
      </c>
      <c r="F503" s="2">
        <f t="shared" si="72"/>
      </c>
      <c r="H503" s="2">
        <f t="shared" si="73"/>
        <v>3.07293210357365</v>
      </c>
      <c r="I503" s="2">
        <f t="shared" si="74"/>
      </c>
      <c r="K503" s="2">
        <f t="shared" si="75"/>
        <v>3.07293210357365</v>
      </c>
      <c r="L503" s="2">
        <f t="shared" si="76"/>
      </c>
      <c r="N503" s="2">
        <f t="shared" si="77"/>
        <v>3.07293210357365</v>
      </c>
      <c r="O503" s="2">
        <f t="shared" si="78"/>
      </c>
      <c r="Q503" s="2">
        <f t="shared" si="79"/>
        <v>3.07293210357365</v>
      </c>
      <c r="R503" s="2">
        <f t="shared" si="70"/>
      </c>
    </row>
    <row r="504" spans="2:18" ht="15">
      <c r="B504" s="3">
        <v>3538.98507462687</v>
      </c>
      <c r="C504" s="3">
        <v>-1.15782819564807</v>
      </c>
      <c r="D504" s="3">
        <v>3.15905929860095</v>
      </c>
      <c r="E504" s="2">
        <f t="shared" si="71"/>
        <v>3.15905929860095</v>
      </c>
      <c r="F504" s="2">
        <f t="shared" si="72"/>
      </c>
      <c r="H504" s="2">
        <f t="shared" si="73"/>
        <v>3.15905929860095</v>
      </c>
      <c r="I504" s="2">
        <f t="shared" si="74"/>
      </c>
      <c r="K504" s="2">
        <f t="shared" si="75"/>
        <v>3.15905929860095</v>
      </c>
      <c r="L504" s="2">
        <f t="shared" si="76"/>
      </c>
      <c r="N504" s="2">
        <f t="shared" si="77"/>
        <v>3.15905929860095</v>
      </c>
      <c r="O504" s="2">
        <f t="shared" si="78"/>
      </c>
      <c r="Q504" s="2">
        <f t="shared" si="79"/>
        <v>3.15905929860095</v>
      </c>
      <c r="R504" s="2">
        <f t="shared" si="70"/>
      </c>
    </row>
    <row r="505" spans="2:18" ht="15">
      <c r="B505" s="3">
        <v>3551.82089552239</v>
      </c>
      <c r="C505" s="3">
        <v>-1.08622206018896</v>
      </c>
      <c r="D505" s="3">
        <v>3.25951964304556</v>
      </c>
      <c r="E505" s="2">
        <f t="shared" si="71"/>
        <v>3.25951964304556</v>
      </c>
      <c r="F505" s="2">
        <f t="shared" si="72"/>
      </c>
      <c r="H505" s="2">
        <f t="shared" si="73"/>
        <v>3.25951964304556</v>
      </c>
      <c r="I505" s="2">
        <f t="shared" si="74"/>
      </c>
      <c r="K505" s="2">
        <f t="shared" si="75"/>
        <v>3.25951964304556</v>
      </c>
      <c r="L505" s="2">
        <f t="shared" si="76"/>
      </c>
      <c r="N505" s="2">
        <f t="shared" si="77"/>
        <v>3.25951964304556</v>
      </c>
      <c r="O505" s="2">
        <f t="shared" si="78"/>
      </c>
      <c r="Q505" s="2">
        <f t="shared" si="79"/>
        <v>3.25951964304556</v>
      </c>
      <c r="R505" s="2">
        <f t="shared" si="70"/>
      </c>
    </row>
    <row r="506" spans="2:18" ht="15">
      <c r="B506" s="3">
        <v>3564.65671641791</v>
      </c>
      <c r="C506" s="3">
        <v>-1.00820835626889</v>
      </c>
      <c r="D506" s="3">
        <v>3.1704016906503</v>
      </c>
      <c r="E506" s="2">
        <f t="shared" si="71"/>
        <v>3.1704016906503</v>
      </c>
      <c r="F506" s="2">
        <f t="shared" si="72"/>
      </c>
      <c r="H506" s="2">
        <f t="shared" si="73"/>
        <v>3.1704016906503</v>
      </c>
      <c r="I506" s="2">
        <f t="shared" si="74"/>
      </c>
      <c r="K506" s="2">
        <f t="shared" si="75"/>
        <v>3.1704016906503</v>
      </c>
      <c r="L506" s="2">
        <f t="shared" si="76"/>
      </c>
      <c r="N506" s="2">
        <f t="shared" si="77"/>
        <v>3.1704016906503</v>
      </c>
      <c r="O506" s="2">
        <f t="shared" si="78"/>
      </c>
      <c r="Q506" s="2">
        <f t="shared" si="79"/>
        <v>3.1704016906503</v>
      </c>
      <c r="R506" s="2">
        <f t="shared" si="70"/>
      </c>
    </row>
    <row r="507" spans="2:18" ht="15">
      <c r="B507" s="3">
        <v>3575.49038461538</v>
      </c>
      <c r="C507" s="3">
        <v>-0.908981069727833</v>
      </c>
      <c r="D507" s="3">
        <v>3.24616119859433</v>
      </c>
      <c r="E507" s="2">
        <f t="shared" si="71"/>
        <v>3.24616119859433</v>
      </c>
      <c r="F507" s="2">
        <f t="shared" si="72"/>
      </c>
      <c r="H507" s="2">
        <f t="shared" si="73"/>
        <v>3.24616119859433</v>
      </c>
      <c r="I507" s="2">
        <f t="shared" si="74"/>
      </c>
      <c r="K507" s="2">
        <f t="shared" si="75"/>
        <v>3.24616119859433</v>
      </c>
      <c r="L507" s="2">
        <f t="shared" si="76"/>
      </c>
      <c r="N507" s="2">
        <f t="shared" si="77"/>
        <v>3.24616119859433</v>
      </c>
      <c r="O507" s="2">
        <f t="shared" si="78"/>
      </c>
      <c r="Q507" s="2">
        <f t="shared" si="79"/>
        <v>3.24616119859433</v>
      </c>
      <c r="R507" s="2">
        <f t="shared" si="70"/>
      </c>
    </row>
    <row r="508" spans="2:18" ht="15">
      <c r="B508" s="3">
        <v>3582.60576923077</v>
      </c>
      <c r="C508" s="3">
        <v>-1.21867520229091</v>
      </c>
      <c r="D508" s="3">
        <v>3.53278837249754</v>
      </c>
      <c r="E508" s="2">
        <f t="shared" si="71"/>
        <v>3.53278837249754</v>
      </c>
      <c r="F508" s="2">
        <f t="shared" si="72"/>
      </c>
      <c r="H508" s="2">
        <f t="shared" si="73"/>
        <v>3.53278837249754</v>
      </c>
      <c r="I508" s="2">
        <f t="shared" si="74"/>
      </c>
      <c r="K508" s="2">
        <f t="shared" si="75"/>
        <v>3.53278837249754</v>
      </c>
      <c r="L508" s="2">
        <f t="shared" si="76"/>
      </c>
      <c r="N508" s="2">
        <f t="shared" si="77"/>
        <v>3.53278837249754</v>
      </c>
      <c r="O508" s="2">
        <f t="shared" si="78"/>
      </c>
      <c r="Q508" s="2">
        <f t="shared" si="79"/>
        <v>3.53278837249754</v>
      </c>
      <c r="R508" s="2">
        <f t="shared" si="70"/>
      </c>
    </row>
    <row r="509" spans="2:18" ht="15">
      <c r="B509" s="3">
        <v>3589.72115384615</v>
      </c>
      <c r="C509" s="3">
        <v>-0.730977452415988</v>
      </c>
      <c r="D509" s="3">
        <v>3.52724547499635</v>
      </c>
      <c r="E509" s="2">
        <f t="shared" si="71"/>
        <v>3.52724547499635</v>
      </c>
      <c r="F509" s="2">
        <f t="shared" si="72"/>
      </c>
      <c r="H509" s="2">
        <f t="shared" si="73"/>
        <v>3.52724547499635</v>
      </c>
      <c r="I509" s="2">
        <f t="shared" si="74"/>
      </c>
      <c r="K509" s="2">
        <f t="shared" si="75"/>
        <v>3.52724547499635</v>
      </c>
      <c r="L509" s="2">
        <f t="shared" si="76"/>
      </c>
      <c r="N509" s="2">
        <f t="shared" si="77"/>
        <v>3.52724547499635</v>
      </c>
      <c r="O509" s="2">
        <f t="shared" si="78"/>
      </c>
      <c r="Q509" s="2">
        <f t="shared" si="79"/>
        <v>3.52724547499635</v>
      </c>
      <c r="R509" s="2">
        <f t="shared" si="70"/>
      </c>
    </row>
    <row r="510" spans="2:18" ht="15">
      <c r="B510" s="3">
        <v>3596.125</v>
      </c>
      <c r="C510" s="3">
        <v>-0.884127461326376</v>
      </c>
      <c r="D510" s="3">
        <v>3.35617697598381</v>
      </c>
      <c r="E510" s="2">
        <f t="shared" si="71"/>
        <v>3.35617697598381</v>
      </c>
      <c r="F510" s="2">
        <f t="shared" si="72"/>
      </c>
      <c r="H510" s="2">
        <f t="shared" si="73"/>
        <v>3.35617697598381</v>
      </c>
      <c r="I510" s="2">
        <f t="shared" si="74"/>
      </c>
      <c r="K510" s="2">
        <f t="shared" si="75"/>
        <v>3.35617697598381</v>
      </c>
      <c r="L510" s="2">
        <f t="shared" si="76"/>
      </c>
      <c r="N510" s="2">
        <f t="shared" si="77"/>
        <v>3.35617697598381</v>
      </c>
      <c r="O510" s="2">
        <f t="shared" si="78"/>
      </c>
      <c r="Q510" s="2">
        <f t="shared" si="79"/>
        <v>3.35617697598381</v>
      </c>
      <c r="R510" s="2">
        <f t="shared" si="70"/>
      </c>
    </row>
    <row r="511" spans="2:18" ht="15">
      <c r="B511" s="3">
        <v>3603.95192307692</v>
      </c>
      <c r="C511" s="3">
        <v>-0.964196547137532</v>
      </c>
      <c r="D511" s="3">
        <v>3.18910046039702</v>
      </c>
      <c r="E511" s="2">
        <f t="shared" si="71"/>
        <v>3.18910046039702</v>
      </c>
      <c r="F511" s="2">
        <f t="shared" si="72"/>
      </c>
      <c r="H511" s="2">
        <f t="shared" si="73"/>
        <v>3.18910046039702</v>
      </c>
      <c r="I511" s="2">
        <f t="shared" si="74"/>
      </c>
      <c r="K511" s="2">
        <f t="shared" si="75"/>
        <v>3.18910046039702</v>
      </c>
      <c r="L511" s="2">
        <f t="shared" si="76"/>
      </c>
      <c r="N511" s="2">
        <f t="shared" si="77"/>
        <v>3.18910046039702</v>
      </c>
      <c r="O511" s="2">
        <f t="shared" si="78"/>
      </c>
      <c r="Q511" s="2">
        <f t="shared" si="79"/>
        <v>3.18910046039702</v>
      </c>
      <c r="R511" s="2">
        <f t="shared" si="70"/>
      </c>
    </row>
    <row r="512" spans="2:18" ht="15">
      <c r="B512" s="3">
        <v>3610.29411764706</v>
      </c>
      <c r="C512" s="3">
        <v>-1.4521057115989</v>
      </c>
      <c r="D512" s="3">
        <v>3.14806402236355</v>
      </c>
      <c r="E512" s="2">
        <f t="shared" si="71"/>
        <v>3.14806402236355</v>
      </c>
      <c r="F512" s="2">
        <f t="shared" si="72"/>
      </c>
      <c r="H512" s="2">
        <f t="shared" si="73"/>
        <v>3.14806402236355</v>
      </c>
      <c r="I512" s="2">
        <f t="shared" si="74"/>
      </c>
      <c r="K512" s="2">
        <f t="shared" si="75"/>
        <v>3.14806402236355</v>
      </c>
      <c r="L512" s="2">
        <f t="shared" si="76"/>
      </c>
      <c r="N512" s="2">
        <f t="shared" si="77"/>
        <v>3.14806402236355</v>
      </c>
      <c r="O512" s="2">
        <f t="shared" si="78"/>
      </c>
      <c r="Q512" s="2">
        <f t="shared" si="79"/>
        <v>3.14806402236355</v>
      </c>
      <c r="R512" s="2">
        <f t="shared" si="70"/>
      </c>
    </row>
    <row r="513" spans="2:18" ht="15">
      <c r="B513" s="3">
        <v>3616.76470588235</v>
      </c>
      <c r="C513" s="3">
        <v>-1.50509974412736</v>
      </c>
      <c r="D513" s="3">
        <v>3.13094699471912</v>
      </c>
      <c r="E513" s="2">
        <f t="shared" si="71"/>
        <v>3.13094699471912</v>
      </c>
      <c r="F513" s="2">
        <f t="shared" si="72"/>
      </c>
      <c r="H513" s="2">
        <f t="shared" si="73"/>
        <v>3.13094699471912</v>
      </c>
      <c r="I513" s="2">
        <f t="shared" si="74"/>
      </c>
      <c r="K513" s="2">
        <f t="shared" si="75"/>
        <v>3.13094699471912</v>
      </c>
      <c r="L513" s="2">
        <f t="shared" si="76"/>
      </c>
      <c r="N513" s="2">
        <f t="shared" si="77"/>
        <v>3.13094699471912</v>
      </c>
      <c r="O513" s="2">
        <f t="shared" si="78"/>
      </c>
      <c r="Q513" s="2">
        <f t="shared" si="79"/>
        <v>3.13094699471912</v>
      </c>
      <c r="R513" s="2">
        <f t="shared" si="70"/>
      </c>
    </row>
    <row r="514" spans="2:18" ht="15">
      <c r="B514" s="3">
        <v>3622.94117647059</v>
      </c>
      <c r="C514" s="3">
        <v>-0.457504102290347</v>
      </c>
      <c r="D514" s="3">
        <v>3.51975316756301</v>
      </c>
      <c r="E514" s="2">
        <f t="shared" si="71"/>
        <v>3.51975316756301</v>
      </c>
      <c r="F514" s="2">
        <f t="shared" si="72"/>
      </c>
      <c r="H514" s="2">
        <f t="shared" si="73"/>
        <v>3.51975316756301</v>
      </c>
      <c r="I514" s="2">
        <f t="shared" si="74"/>
      </c>
      <c r="K514" s="2">
        <f t="shared" si="75"/>
        <v>3.51975316756301</v>
      </c>
      <c r="L514" s="2">
        <f t="shared" si="76"/>
      </c>
      <c r="N514" s="2">
        <f t="shared" si="77"/>
        <v>3.51975316756301</v>
      </c>
      <c r="O514" s="2">
        <f t="shared" si="78"/>
      </c>
      <c r="Q514" s="2">
        <f t="shared" si="79"/>
        <v>3.51975316756301</v>
      </c>
      <c r="R514" s="2">
        <f aca="true" t="shared" si="80" ref="R514:R533">IF(AND($B514&gt;115,$B514&lt;130,NOT(ISBLANK($B514))),$E514,"")</f>
      </c>
    </row>
    <row r="515" spans="2:18" ht="15">
      <c r="B515" s="3">
        <v>3627.94117647059</v>
      </c>
      <c r="C515" s="3">
        <v>-0.774922199661879</v>
      </c>
      <c r="D515" s="3">
        <v>3.24239067725351</v>
      </c>
      <c r="E515" s="2">
        <f aca="true" t="shared" si="81" ref="E515:E533">IF(NOT(ISBLANK($D515)),$D515,"")</f>
        <v>3.24239067725351</v>
      </c>
      <c r="F515" s="2">
        <f aca="true" t="shared" si="82" ref="F515:F533">IF(AND($B515&gt;=-1,$B515&lt;=0.137,NOT(ISBLANK($B515))),$E515,"")</f>
      </c>
      <c r="H515" s="2">
        <f aca="true" t="shared" si="83" ref="H515:H533">IF(NOT(ISBLANK($D515)),$D515,"")</f>
        <v>3.24239067725351</v>
      </c>
      <c r="I515" s="2">
        <f aca="true" t="shared" si="84" ref="I515:I533">IF(AND($B515&gt;=5.5,$B515&lt;=6.5,NOT(ISBLANK($B515))),$E515,"")</f>
      </c>
      <c r="K515" s="2">
        <f aca="true" t="shared" si="85" ref="K515:K533">IF(NOT(ISBLANK($D515)),$D515,"")</f>
        <v>3.24239067725351</v>
      </c>
      <c r="L515" s="2">
        <f aca="true" t="shared" si="86" ref="L515:L533">IF(AND($B515&gt;=19,$B515&lt;=23,NOT(ISBLANK($B515))),$E515,"")</f>
      </c>
      <c r="N515" s="2">
        <f aca="true" t="shared" si="87" ref="N515:N533">IF(NOT(ISBLANK($D515)),$D515,"")</f>
        <v>3.24239067725351</v>
      </c>
      <c r="O515" s="2">
        <f aca="true" t="shared" si="88" ref="O515:O533">IF(AND($B515&gt;=40,$B515&lt;=42,NOT(ISBLANK($B515))),$E515,"")</f>
      </c>
      <c r="Q515" s="2">
        <f aca="true" t="shared" si="89" ref="Q515:Q533">N515</f>
        <v>3.24239067725351</v>
      </c>
      <c r="R515" s="2">
        <f t="shared" si="80"/>
      </c>
    </row>
    <row r="516" spans="2:18" ht="15">
      <c r="B516" s="3">
        <v>3634.41176470588</v>
      </c>
      <c r="C516" s="3">
        <v>-0.651574549583388</v>
      </c>
      <c r="D516" s="3">
        <v>3.23852268541608</v>
      </c>
      <c r="E516" s="2">
        <f t="shared" si="81"/>
        <v>3.23852268541608</v>
      </c>
      <c r="F516" s="2">
        <f t="shared" si="82"/>
      </c>
      <c r="H516" s="2">
        <f t="shared" si="83"/>
        <v>3.23852268541608</v>
      </c>
      <c r="I516" s="2">
        <f t="shared" si="84"/>
      </c>
      <c r="K516" s="2">
        <f t="shared" si="85"/>
        <v>3.23852268541608</v>
      </c>
      <c r="L516" s="2">
        <f t="shared" si="86"/>
      </c>
      <c r="N516" s="2">
        <f t="shared" si="87"/>
        <v>3.23852268541608</v>
      </c>
      <c r="O516" s="2">
        <f t="shared" si="88"/>
      </c>
      <c r="Q516" s="2">
        <f t="shared" si="89"/>
        <v>3.23852268541608</v>
      </c>
      <c r="R516" s="2">
        <f t="shared" si="80"/>
      </c>
    </row>
    <row r="517" spans="2:18" ht="15">
      <c r="B517" s="3">
        <v>3637.35294117647</v>
      </c>
      <c r="C517" s="3">
        <v>-0.969370124531514</v>
      </c>
      <c r="D517" s="3">
        <v>2.93665429959922</v>
      </c>
      <c r="E517" s="2">
        <f t="shared" si="81"/>
        <v>2.93665429959922</v>
      </c>
      <c r="F517" s="2">
        <f t="shared" si="82"/>
      </c>
      <c r="H517" s="2">
        <f t="shared" si="83"/>
        <v>2.93665429959922</v>
      </c>
      <c r="I517" s="2">
        <f t="shared" si="84"/>
      </c>
      <c r="K517" s="2">
        <f t="shared" si="85"/>
        <v>2.93665429959922</v>
      </c>
      <c r="L517" s="2">
        <f t="shared" si="86"/>
      </c>
      <c r="N517" s="2">
        <f t="shared" si="87"/>
        <v>2.93665429959922</v>
      </c>
      <c r="O517" s="2">
        <f t="shared" si="88"/>
      </c>
      <c r="Q517" s="2">
        <f t="shared" si="89"/>
        <v>2.93665429959922</v>
      </c>
      <c r="R517" s="2">
        <f t="shared" si="80"/>
      </c>
    </row>
    <row r="518" spans="2:18" ht="15">
      <c r="B518" s="3">
        <v>3639.11764705882</v>
      </c>
      <c r="C518" s="3">
        <v>-0.919949055898049</v>
      </c>
      <c r="D518" s="3">
        <v>3.13083161700108</v>
      </c>
      <c r="E518" s="2">
        <f t="shared" si="81"/>
        <v>3.13083161700108</v>
      </c>
      <c r="F518" s="2">
        <f t="shared" si="82"/>
      </c>
      <c r="H518" s="2">
        <f t="shared" si="83"/>
        <v>3.13083161700108</v>
      </c>
      <c r="I518" s="2">
        <f t="shared" si="84"/>
      </c>
      <c r="K518" s="2">
        <f t="shared" si="85"/>
        <v>3.13083161700108</v>
      </c>
      <c r="L518" s="2">
        <f t="shared" si="86"/>
      </c>
      <c r="N518" s="2">
        <f t="shared" si="87"/>
        <v>3.13083161700108</v>
      </c>
      <c r="O518" s="2">
        <f t="shared" si="88"/>
      </c>
      <c r="Q518" s="2">
        <f t="shared" si="89"/>
        <v>3.13083161700108</v>
      </c>
      <c r="R518" s="2">
        <f t="shared" si="80"/>
      </c>
    </row>
    <row r="519" spans="2:18" ht="15">
      <c r="B519" s="3">
        <v>3643.23529411765</v>
      </c>
      <c r="C519" s="3">
        <v>-1.10486610233882</v>
      </c>
      <c r="D519" s="3">
        <v>2.86011502768233</v>
      </c>
      <c r="E519" s="2">
        <f t="shared" si="81"/>
        <v>2.86011502768233</v>
      </c>
      <c r="F519" s="2">
        <f t="shared" si="82"/>
      </c>
      <c r="H519" s="2">
        <f t="shared" si="83"/>
        <v>2.86011502768233</v>
      </c>
      <c r="I519" s="2">
        <f t="shared" si="84"/>
      </c>
      <c r="K519" s="2">
        <f t="shared" si="85"/>
        <v>2.86011502768233</v>
      </c>
      <c r="L519" s="2">
        <f t="shared" si="86"/>
      </c>
      <c r="N519" s="2">
        <f t="shared" si="87"/>
        <v>2.86011502768233</v>
      </c>
      <c r="O519" s="2">
        <f t="shared" si="88"/>
      </c>
      <c r="Q519" s="2">
        <f t="shared" si="89"/>
        <v>2.86011502768233</v>
      </c>
      <c r="R519" s="2">
        <f t="shared" si="80"/>
      </c>
    </row>
    <row r="520" spans="2:18" ht="15">
      <c r="B520" s="3">
        <v>3649.11764705882</v>
      </c>
      <c r="C520" s="3">
        <v>-1.09537546104123</v>
      </c>
      <c r="D520" s="3">
        <v>3.05482843281553</v>
      </c>
      <c r="E520" s="2">
        <f t="shared" si="81"/>
        <v>3.05482843281553</v>
      </c>
      <c r="F520" s="2">
        <f t="shared" si="82"/>
      </c>
      <c r="H520" s="2">
        <f t="shared" si="83"/>
        <v>3.05482843281553</v>
      </c>
      <c r="I520" s="2">
        <f t="shared" si="84"/>
      </c>
      <c r="K520" s="2">
        <f t="shared" si="85"/>
        <v>3.05482843281553</v>
      </c>
      <c r="L520" s="2">
        <f t="shared" si="86"/>
      </c>
      <c r="N520" s="2">
        <f t="shared" si="87"/>
        <v>3.05482843281553</v>
      </c>
      <c r="O520" s="2">
        <f t="shared" si="88"/>
      </c>
      <c r="Q520" s="2">
        <f t="shared" si="89"/>
        <v>3.05482843281553</v>
      </c>
      <c r="R520" s="2">
        <f t="shared" si="80"/>
      </c>
    </row>
    <row r="521" spans="2:18" ht="15">
      <c r="B521" s="3">
        <v>3654.41558441558</v>
      </c>
      <c r="C521" s="3">
        <v>-1.02410656602743</v>
      </c>
      <c r="D521" s="3">
        <v>3.16526658235697</v>
      </c>
      <c r="E521" s="2">
        <f t="shared" si="81"/>
        <v>3.16526658235697</v>
      </c>
      <c r="F521" s="2">
        <f t="shared" si="82"/>
      </c>
      <c r="H521" s="2">
        <f t="shared" si="83"/>
        <v>3.16526658235697</v>
      </c>
      <c r="I521" s="2">
        <f t="shared" si="84"/>
      </c>
      <c r="K521" s="2">
        <f t="shared" si="85"/>
        <v>3.16526658235697</v>
      </c>
      <c r="L521" s="2">
        <f t="shared" si="86"/>
      </c>
      <c r="N521" s="2">
        <f t="shared" si="87"/>
        <v>3.16526658235697</v>
      </c>
      <c r="O521" s="2">
        <f t="shared" si="88"/>
      </c>
      <c r="Q521" s="2">
        <f t="shared" si="89"/>
        <v>3.16526658235697</v>
      </c>
      <c r="R521" s="2">
        <f t="shared" si="80"/>
      </c>
    </row>
    <row r="522" spans="2:18" ht="15">
      <c r="B522" s="3">
        <v>3659.61038961039</v>
      </c>
      <c r="C522" s="3">
        <v>-1.18809362078415</v>
      </c>
      <c r="D522" s="3">
        <v>3.05065775347932</v>
      </c>
      <c r="E522" s="2">
        <f t="shared" si="81"/>
        <v>3.05065775347932</v>
      </c>
      <c r="F522" s="2">
        <f t="shared" si="82"/>
      </c>
      <c r="H522" s="2">
        <f t="shared" si="83"/>
        <v>3.05065775347932</v>
      </c>
      <c r="I522" s="2">
        <f t="shared" si="84"/>
      </c>
      <c r="K522" s="2">
        <f t="shared" si="85"/>
        <v>3.05065775347932</v>
      </c>
      <c r="L522" s="2">
        <f t="shared" si="86"/>
      </c>
      <c r="N522" s="2">
        <f t="shared" si="87"/>
        <v>3.05065775347932</v>
      </c>
      <c r="O522" s="2">
        <f t="shared" si="88"/>
      </c>
      <c r="Q522" s="2">
        <f t="shared" si="89"/>
        <v>3.05065775347932</v>
      </c>
      <c r="R522" s="2">
        <f t="shared" si="80"/>
      </c>
    </row>
    <row r="523" spans="2:18" ht="15">
      <c r="B523" s="3">
        <v>3664.80519480519</v>
      </c>
      <c r="C523" s="3">
        <v>-1.15601361033013</v>
      </c>
      <c r="D523" s="3">
        <v>3.26387498736603</v>
      </c>
      <c r="E523" s="2">
        <f t="shared" si="81"/>
        <v>3.26387498736603</v>
      </c>
      <c r="F523" s="2">
        <f t="shared" si="82"/>
      </c>
      <c r="H523" s="2">
        <f t="shared" si="83"/>
        <v>3.26387498736603</v>
      </c>
      <c r="I523" s="2">
        <f t="shared" si="84"/>
      </c>
      <c r="K523" s="2">
        <f t="shared" si="85"/>
        <v>3.26387498736603</v>
      </c>
      <c r="L523" s="2">
        <f t="shared" si="86"/>
      </c>
      <c r="N523" s="2">
        <f t="shared" si="87"/>
        <v>3.26387498736603</v>
      </c>
      <c r="O523" s="2">
        <f t="shared" si="88"/>
      </c>
      <c r="Q523" s="2">
        <f t="shared" si="89"/>
        <v>3.26387498736603</v>
      </c>
      <c r="R523" s="2">
        <f t="shared" si="80"/>
      </c>
    </row>
    <row r="524" spans="2:18" ht="15">
      <c r="B524" s="3">
        <v>3670</v>
      </c>
      <c r="C524" s="3">
        <v>-1.00175287897912</v>
      </c>
      <c r="D524" s="3">
        <v>3.45491534165501</v>
      </c>
      <c r="E524" s="2">
        <f t="shared" si="81"/>
        <v>3.45491534165501</v>
      </c>
      <c r="F524" s="2">
        <f t="shared" si="82"/>
      </c>
      <c r="H524" s="2">
        <f t="shared" si="83"/>
        <v>3.45491534165501</v>
      </c>
      <c r="I524" s="2">
        <f t="shared" si="84"/>
      </c>
      <c r="K524" s="2">
        <f t="shared" si="85"/>
        <v>3.45491534165501</v>
      </c>
      <c r="L524" s="2">
        <f t="shared" si="86"/>
      </c>
      <c r="N524" s="2">
        <f t="shared" si="87"/>
        <v>3.45491534165501</v>
      </c>
      <c r="O524" s="2">
        <f t="shared" si="88"/>
      </c>
      <c r="Q524" s="2">
        <f t="shared" si="89"/>
        <v>3.45491534165501</v>
      </c>
      <c r="R524" s="2">
        <f t="shared" si="80"/>
      </c>
    </row>
    <row r="525" spans="2:18" ht="15">
      <c r="B525" s="3">
        <v>3675.1948051948</v>
      </c>
      <c r="C525" s="3">
        <v>-0.854116245140542</v>
      </c>
      <c r="D525" s="3">
        <v>3.3664309474877</v>
      </c>
      <c r="E525" s="2">
        <f t="shared" si="81"/>
        <v>3.3664309474877</v>
      </c>
      <c r="F525" s="2">
        <f t="shared" si="82"/>
      </c>
      <c r="H525" s="2">
        <f t="shared" si="83"/>
        <v>3.3664309474877</v>
      </c>
      <c r="I525" s="2">
        <f t="shared" si="84"/>
      </c>
      <c r="K525" s="2">
        <f t="shared" si="85"/>
        <v>3.3664309474877</v>
      </c>
      <c r="L525" s="2">
        <f t="shared" si="86"/>
      </c>
      <c r="N525" s="2">
        <f t="shared" si="87"/>
        <v>3.3664309474877</v>
      </c>
      <c r="O525" s="2">
        <f t="shared" si="88"/>
      </c>
      <c r="Q525" s="2">
        <f t="shared" si="89"/>
        <v>3.3664309474877</v>
      </c>
      <c r="R525" s="2">
        <f t="shared" si="80"/>
      </c>
    </row>
    <row r="526" spans="2:18" ht="15">
      <c r="B526" s="3">
        <v>3680.38961038961</v>
      </c>
      <c r="C526" s="3">
        <v>-0.987966257852559</v>
      </c>
      <c r="D526" s="3">
        <v>3.20551894948243</v>
      </c>
      <c r="E526" s="2">
        <f t="shared" si="81"/>
        <v>3.20551894948243</v>
      </c>
      <c r="F526" s="2">
        <f t="shared" si="82"/>
      </c>
      <c r="H526" s="2">
        <f t="shared" si="83"/>
        <v>3.20551894948243</v>
      </c>
      <c r="I526" s="2">
        <f t="shared" si="84"/>
      </c>
      <c r="K526" s="2">
        <f t="shared" si="85"/>
        <v>3.20551894948243</v>
      </c>
      <c r="L526" s="2">
        <f t="shared" si="86"/>
      </c>
      <c r="N526" s="2">
        <f t="shared" si="87"/>
        <v>3.20551894948243</v>
      </c>
      <c r="O526" s="2">
        <f t="shared" si="88"/>
      </c>
      <c r="Q526" s="2">
        <f t="shared" si="89"/>
        <v>3.20551894948243</v>
      </c>
      <c r="R526" s="2">
        <f t="shared" si="80"/>
      </c>
    </row>
    <row r="527" spans="2:18" ht="15">
      <c r="B527" s="3">
        <v>3685.58441558442</v>
      </c>
      <c r="C527" s="3">
        <v>-0.967852542527604</v>
      </c>
      <c r="D527" s="3">
        <v>3.08593149406532</v>
      </c>
      <c r="E527" s="2">
        <f t="shared" si="81"/>
        <v>3.08593149406532</v>
      </c>
      <c r="F527" s="2">
        <f t="shared" si="82"/>
      </c>
      <c r="H527" s="2">
        <f t="shared" si="83"/>
        <v>3.08593149406532</v>
      </c>
      <c r="I527" s="2">
        <f t="shared" si="84"/>
      </c>
      <c r="K527" s="2">
        <f t="shared" si="85"/>
        <v>3.08593149406532</v>
      </c>
      <c r="L527" s="2">
        <f t="shared" si="86"/>
      </c>
      <c r="N527" s="2">
        <f t="shared" si="87"/>
        <v>3.08593149406532</v>
      </c>
      <c r="O527" s="2">
        <f t="shared" si="88"/>
      </c>
      <c r="Q527" s="2">
        <f t="shared" si="89"/>
        <v>3.08593149406532</v>
      </c>
      <c r="R527" s="2">
        <f t="shared" si="80"/>
      </c>
    </row>
    <row r="528" spans="2:18" ht="15">
      <c r="B528" s="3">
        <v>3691.31578947368</v>
      </c>
      <c r="C528" s="3">
        <v>-1.17136572228942</v>
      </c>
      <c r="D528" s="3">
        <v>3.08407955462978</v>
      </c>
      <c r="E528" s="2">
        <f t="shared" si="81"/>
        <v>3.08407955462978</v>
      </c>
      <c r="F528" s="2">
        <f t="shared" si="82"/>
      </c>
      <c r="H528" s="2">
        <f t="shared" si="83"/>
        <v>3.08407955462978</v>
      </c>
      <c r="I528" s="2">
        <f t="shared" si="84"/>
      </c>
      <c r="K528" s="2">
        <f t="shared" si="85"/>
        <v>3.08407955462978</v>
      </c>
      <c r="L528" s="2">
        <f t="shared" si="86"/>
      </c>
      <c r="N528" s="2">
        <f t="shared" si="87"/>
        <v>3.08407955462978</v>
      </c>
      <c r="O528" s="2">
        <f t="shared" si="88"/>
      </c>
      <c r="Q528" s="2">
        <f t="shared" si="89"/>
        <v>3.08407955462978</v>
      </c>
      <c r="R528" s="2">
        <f t="shared" si="80"/>
      </c>
    </row>
    <row r="529" spans="2:18" ht="15">
      <c r="B529" s="3">
        <v>3700.08771929825</v>
      </c>
      <c r="C529" s="3">
        <v>-0.749998972142442</v>
      </c>
      <c r="D529" s="3">
        <v>3.29751228152762</v>
      </c>
      <c r="E529" s="2">
        <f t="shared" si="81"/>
        <v>3.29751228152762</v>
      </c>
      <c r="F529" s="2">
        <f t="shared" si="82"/>
      </c>
      <c r="H529" s="2">
        <f t="shared" si="83"/>
        <v>3.29751228152762</v>
      </c>
      <c r="I529" s="2">
        <f t="shared" si="84"/>
      </c>
      <c r="K529" s="2">
        <f t="shared" si="85"/>
        <v>3.29751228152762</v>
      </c>
      <c r="L529" s="2">
        <f t="shared" si="86"/>
      </c>
      <c r="N529" s="2">
        <f t="shared" si="87"/>
        <v>3.29751228152762</v>
      </c>
      <c r="O529" s="2">
        <f t="shared" si="88"/>
      </c>
      <c r="Q529" s="2">
        <f t="shared" si="89"/>
        <v>3.29751228152762</v>
      </c>
      <c r="R529" s="2">
        <f t="shared" si="80"/>
      </c>
    </row>
    <row r="530" spans="2:18" ht="15">
      <c r="B530" s="3">
        <v>3708.85964912281</v>
      </c>
      <c r="C530" s="3">
        <v>-1.20088193295186</v>
      </c>
      <c r="D530" s="3">
        <v>3.32335193596061</v>
      </c>
      <c r="E530" s="2">
        <f t="shared" si="81"/>
        <v>3.32335193596061</v>
      </c>
      <c r="F530" s="2">
        <f t="shared" si="82"/>
      </c>
      <c r="H530" s="2">
        <f t="shared" si="83"/>
        <v>3.32335193596061</v>
      </c>
      <c r="I530" s="2">
        <f t="shared" si="84"/>
      </c>
      <c r="K530" s="2">
        <f t="shared" si="85"/>
        <v>3.32335193596061</v>
      </c>
      <c r="L530" s="2">
        <f t="shared" si="86"/>
      </c>
      <c r="N530" s="2">
        <f t="shared" si="87"/>
        <v>3.32335193596061</v>
      </c>
      <c r="O530" s="2">
        <f t="shared" si="88"/>
      </c>
      <c r="Q530" s="2">
        <f t="shared" si="89"/>
        <v>3.32335193596061</v>
      </c>
      <c r="R530" s="2">
        <f t="shared" si="80"/>
      </c>
    </row>
    <row r="531" spans="2:18" ht="15">
      <c r="B531" s="3">
        <v>3716.76470588235</v>
      </c>
      <c r="C531" s="3">
        <v>-1.154246933841</v>
      </c>
      <c r="D531" s="3">
        <v>2.89459872828652</v>
      </c>
      <c r="E531" s="2">
        <f t="shared" si="81"/>
        <v>2.89459872828652</v>
      </c>
      <c r="F531" s="2">
        <f t="shared" si="82"/>
      </c>
      <c r="H531" s="2">
        <f t="shared" si="83"/>
        <v>2.89459872828652</v>
      </c>
      <c r="I531" s="2">
        <f t="shared" si="84"/>
      </c>
      <c r="K531" s="2">
        <f t="shared" si="85"/>
        <v>2.89459872828652</v>
      </c>
      <c r="L531" s="2">
        <f t="shared" si="86"/>
      </c>
      <c r="N531" s="2">
        <f t="shared" si="87"/>
        <v>2.89459872828652</v>
      </c>
      <c r="O531" s="2">
        <f t="shared" si="88"/>
      </c>
      <c r="Q531" s="2">
        <f t="shared" si="89"/>
        <v>2.89459872828652</v>
      </c>
      <c r="R531" s="2">
        <f t="shared" si="80"/>
      </c>
    </row>
    <row r="532" spans="2:18" ht="15">
      <c r="B532" s="3">
        <v>3722.64705882353</v>
      </c>
      <c r="C532" s="3">
        <v>-0.970213225644797</v>
      </c>
      <c r="D532" s="3">
        <v>3.15577612974317</v>
      </c>
      <c r="E532" s="2">
        <f t="shared" si="81"/>
        <v>3.15577612974317</v>
      </c>
      <c r="F532" s="2">
        <f t="shared" si="82"/>
      </c>
      <c r="H532" s="2">
        <f t="shared" si="83"/>
        <v>3.15577612974317</v>
      </c>
      <c r="I532" s="2">
        <f t="shared" si="84"/>
      </c>
      <c r="K532" s="2">
        <f t="shared" si="85"/>
        <v>3.15577612974317</v>
      </c>
      <c r="L532" s="2">
        <f t="shared" si="86"/>
      </c>
      <c r="N532" s="2">
        <f t="shared" si="87"/>
        <v>3.15577612974317</v>
      </c>
      <c r="O532" s="2">
        <f t="shared" si="88"/>
      </c>
      <c r="Q532" s="2">
        <f t="shared" si="89"/>
        <v>3.15577612974317</v>
      </c>
      <c r="R532" s="2">
        <f t="shared" si="80"/>
      </c>
    </row>
    <row r="533" spans="2:18" ht="15">
      <c r="B533" s="3">
        <v>3730.5</v>
      </c>
      <c r="C533" s="3">
        <v>-0.955455120313573</v>
      </c>
      <c r="D533" s="3">
        <v>3.03613993907775</v>
      </c>
      <c r="E533" s="2">
        <f t="shared" si="81"/>
        <v>3.03613993907775</v>
      </c>
      <c r="F533" s="2">
        <f t="shared" si="82"/>
      </c>
      <c r="H533" s="2">
        <f t="shared" si="83"/>
        <v>3.03613993907775</v>
      </c>
      <c r="I533" s="2">
        <f t="shared" si="84"/>
      </c>
      <c r="K533" s="2">
        <f t="shared" si="85"/>
        <v>3.03613993907775</v>
      </c>
      <c r="L533" s="2">
        <f t="shared" si="86"/>
      </c>
      <c r="N533" s="2">
        <f t="shared" si="87"/>
        <v>3.03613993907775</v>
      </c>
      <c r="O533" s="2">
        <f t="shared" si="88"/>
      </c>
      <c r="Q533" s="2">
        <f t="shared" si="89"/>
        <v>3.03613993907775</v>
      </c>
      <c r="R533" s="2">
        <f t="shared" si="8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2013-09-04T15:06:14Z</dcterms:created>
  <dcterms:modified xsi:type="dcterms:W3CDTF">2015-07-02T13:53:02Z</dcterms:modified>
  <cp:category/>
  <cp:version/>
  <cp:contentType/>
  <cp:contentStatus/>
</cp:coreProperties>
</file>