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360" windowWidth="23385" windowHeight="10140" activeTab="0"/>
  </bookViews>
  <sheets>
    <sheet name="pichevin2005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<sst xmlns="http://schemas.openxmlformats.org/spreadsheetml/2006/main" count="20" uniqueCount="20">
  <si>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d18O</t>
  </si>
  <si>
    <t>Age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</si>
  <si>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</si>
  <si>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</si>
  <si>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</si>
  <si>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</si>
  <si>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</si>
  <si>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</si>
  <si>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</si>
  <si>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</si>
  <si>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</si>
  <si>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</si>
  <si>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</si>
  <si>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</si>
  <si>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</si>
  <si>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</si>
  <si>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</si>
  <si>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</si>
  <si>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</si>
  <si>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Depth cm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</si>
</sst>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19</v>
      </c>
      <c r="B1" s="1" t="s">
        <v>1</v>
      </c>
      <c r="D1" s="1" t="s">
        <v>0</v>
      </c>
      <c r="E1" s="1" t="str">
        <f aca="true" t="shared" si="0" ref="E1:E64">IF(NOT(ISBLANK($D1)),$D1,"")</f>
        <v>d18O</v>
      </c>
      <c r="F1" s="1">
        <f aca="true" t="shared" si="1" ref="F1:F64">IF(AND($B1&gt;=-1,$B1&lt;=0.137,NOT(ISBLANK($B1))),$E1,"")</f>
      </c>
      <c r="H1" s="1" t="str">
        <f aca="true" t="shared" si="2" ref="H1:H64">IF(NOT(ISBLANK($D1)),$D1,"")</f>
        <v>d18O</v>
      </c>
      <c r="I1" s="1">
        <f aca="true" t="shared" si="3" ref="I1:I64">IF(AND($B1&gt;=5.5,$B1&lt;=6.5,NOT(ISBLANK($B1))),$E1,"")</f>
      </c>
      <c r="K1" s="1" t="str">
        <f aca="true" t="shared" si="4" ref="K1:K64">IF(NOT(ISBLANK($D1)),$D1,"")</f>
        <v>d18O</v>
      </c>
      <c r="L1" s="1">
        <f aca="true" t="shared" si="5" ref="L1:L64">IF(AND($B1&gt;=19,$B1&lt;=23,NOT(ISBLANK($B1))),$E1,"")</f>
      </c>
      <c r="N1" s="1" t="str">
        <f aca="true" t="shared" si="6" ref="N1:N64">IF(NOT(ISBLANK($D1)),$D1,"")</f>
        <v>d18O</v>
      </c>
      <c r="O1" s="1">
        <f aca="true" t="shared" si="7" ref="O1:O64">IF(AND($B1&gt;=40,$B1&lt;=42,NOT(ISBLANK($B1))),$E1,"")</f>
      </c>
      <c r="Q1" s="1" t="str">
        <f aca="true" t="shared" si="8" ref="Q1:Q64">N1</f>
        <v>d18O</v>
      </c>
      <c r="R1" s="1">
        <f aca="true" t="shared" si="9" ref="R1:R63">IF(AND($B1&gt;115,$B1&lt;130,NOT(ISBLANK($B1))),$E1,"")</f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1:38" ht="15">
      <c r="A2">
        <v>5</v>
      </c>
      <c r="B2">
        <v>10</v>
      </c>
      <c r="D2">
        <v>2.32</v>
      </c>
      <c r="E2" s="1">
        <f t="shared" si="0"/>
        <v>2.32</v>
      </c>
      <c r="F2" s="1">
        <f t="shared" si="1"/>
      </c>
      <c r="H2" s="1">
        <f t="shared" si="2"/>
        <v>2.32</v>
      </c>
      <c r="I2" s="1">
        <f t="shared" si="3"/>
      </c>
      <c r="K2" s="1">
        <f t="shared" si="4"/>
        <v>2.32</v>
      </c>
      <c r="L2" s="1">
        <f t="shared" si="5"/>
      </c>
      <c r="N2" s="1">
        <f t="shared" si="6"/>
        <v>2.32</v>
      </c>
      <c r="O2" s="1">
        <f t="shared" si="7"/>
      </c>
      <c r="Q2" s="1">
        <f t="shared" si="8"/>
        <v>2.32</v>
      </c>
      <c r="R2" s="1">
        <f t="shared" si="9"/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>
        <f>IF(AD2&gt;0,AVERAGE(L:L),"/")</f>
        <v>4.38</v>
      </c>
      <c r="AC2" s="1">
        <f>IF(AD2&gt;1,STDEV(L:L),"/")</f>
        <v>0.2574490240804964</v>
      </c>
      <c r="AD2" s="1">
        <f>SUMPRODUCT((ISNUMBER(L:L))*1)</f>
        <v>6</v>
      </c>
      <c r="AF2" s="1">
        <f>IF(AH2&gt;0,AVERAGE(O:O),"/")</f>
        <v>3.975</v>
      </c>
      <c r="AG2" s="1">
        <f>IF(AH2&gt;1,STDEV(O:O),"/")</f>
        <v>0.2050609665440988</v>
      </c>
      <c r="AH2" s="1">
        <f>SUMPRODUCT((ISNUMBER(O:O))*1)</f>
        <v>2</v>
      </c>
      <c r="AJ2" s="1">
        <f>IF(AL2&gt;0,AVERAGE(R:R),"/")</f>
        <v>2.5872727272727265</v>
      </c>
      <c r="AK2" s="1">
        <f>IF(AL2&gt;1,STDEV(R:R),"/")</f>
        <v>0.33478622758683013</v>
      </c>
      <c r="AL2" s="1">
        <f>SUMPRODUCT((ISNUMBER(R:R))*1)</f>
        <v>11</v>
      </c>
    </row>
    <row r="3" spans="1:18" ht="15">
      <c r="A3">
        <v>15</v>
      </c>
      <c r="B3">
        <v>10.21</v>
      </c>
      <c r="D3">
        <v>2.25</v>
      </c>
      <c r="E3" s="1">
        <f t="shared" si="0"/>
        <v>2.25</v>
      </c>
      <c r="F3" s="1">
        <f t="shared" si="1"/>
      </c>
      <c r="H3" s="1">
        <f t="shared" si="2"/>
        <v>2.25</v>
      </c>
      <c r="I3" s="1">
        <f t="shared" si="3"/>
      </c>
      <c r="K3" s="1">
        <f t="shared" si="4"/>
        <v>2.25</v>
      </c>
      <c r="L3" s="1">
        <f t="shared" si="5"/>
      </c>
      <c r="N3" s="1">
        <f t="shared" si="6"/>
        <v>2.25</v>
      </c>
      <c r="O3" s="1">
        <f t="shared" si="7"/>
      </c>
      <c r="Q3" s="1">
        <f t="shared" si="8"/>
        <v>2.25</v>
      </c>
      <c r="R3" s="1">
        <f t="shared" si="9"/>
      </c>
    </row>
    <row r="4" spans="1:18" ht="15">
      <c r="A4">
        <v>25</v>
      </c>
      <c r="B4">
        <v>10.42</v>
      </c>
      <c r="D4">
        <v>2.36</v>
      </c>
      <c r="E4" s="1">
        <f t="shared" si="0"/>
        <v>2.36</v>
      </c>
      <c r="F4" s="1">
        <f t="shared" si="1"/>
      </c>
      <c r="H4" s="1">
        <f t="shared" si="2"/>
        <v>2.36</v>
      </c>
      <c r="I4" s="1">
        <f t="shared" si="3"/>
      </c>
      <c r="K4" s="1">
        <f t="shared" si="4"/>
        <v>2.36</v>
      </c>
      <c r="L4" s="1">
        <f t="shared" si="5"/>
      </c>
      <c r="N4" s="1">
        <f t="shared" si="6"/>
        <v>2.36</v>
      </c>
      <c r="O4" s="1">
        <f t="shared" si="7"/>
      </c>
      <c r="Q4" s="1">
        <f t="shared" si="8"/>
        <v>2.36</v>
      </c>
      <c r="R4" s="1">
        <f t="shared" si="9"/>
      </c>
    </row>
    <row r="5" spans="1:21" ht="15">
      <c r="A5">
        <v>31</v>
      </c>
      <c r="B5">
        <v>10.54</v>
      </c>
      <c r="D5">
        <v>2.51</v>
      </c>
      <c r="E5" s="1">
        <f t="shared" si="0"/>
        <v>2.51</v>
      </c>
      <c r="F5" s="1">
        <f t="shared" si="1"/>
      </c>
      <c r="H5" s="1">
        <f t="shared" si="2"/>
        <v>2.51</v>
      </c>
      <c r="I5" s="1">
        <f t="shared" si="3"/>
      </c>
      <c r="K5" s="1">
        <f t="shared" si="4"/>
        <v>2.51</v>
      </c>
      <c r="L5" s="1">
        <f t="shared" si="5"/>
      </c>
      <c r="N5" s="1">
        <f t="shared" si="6"/>
        <v>2.51</v>
      </c>
      <c r="O5" s="1">
        <f t="shared" si="7"/>
      </c>
      <c r="Q5" s="1">
        <f t="shared" si="8"/>
        <v>2.51</v>
      </c>
      <c r="R5" s="1">
        <f t="shared" si="9"/>
      </c>
      <c r="T5" s="1" t="s">
        <v>17</v>
      </c>
      <c r="U5" s="1" t="s">
        <v>18</v>
      </c>
    </row>
    <row r="6" spans="1:21" ht="15">
      <c r="A6">
        <v>41</v>
      </c>
      <c r="B6">
        <v>10.75</v>
      </c>
      <c r="D6">
        <v>2.72</v>
      </c>
      <c r="E6" s="1">
        <f t="shared" si="0"/>
        <v>2.72</v>
      </c>
      <c r="F6" s="1">
        <f t="shared" si="1"/>
      </c>
      <c r="H6" s="1">
        <f t="shared" si="2"/>
        <v>2.72</v>
      </c>
      <c r="I6" s="1">
        <f t="shared" si="3"/>
      </c>
      <c r="K6" s="1">
        <f t="shared" si="4"/>
        <v>2.72</v>
      </c>
      <c r="L6" s="1">
        <f t="shared" si="5"/>
      </c>
      <c r="N6" s="1">
        <f t="shared" si="6"/>
        <v>2.72</v>
      </c>
      <c r="O6" s="1">
        <f t="shared" si="7"/>
      </c>
      <c r="Q6" s="1">
        <f t="shared" si="8"/>
        <v>2.72</v>
      </c>
      <c r="R6" s="1">
        <f t="shared" si="9"/>
      </c>
      <c r="T6" s="1">
        <f>SMALL(B:B,1)</f>
        <v>10</v>
      </c>
      <c r="U6" s="1">
        <f>LARGE(B:B,1)</f>
        <v>250.8</v>
      </c>
    </row>
    <row r="7" spans="1:18" ht="15">
      <c r="A7">
        <v>51</v>
      </c>
      <c r="B7">
        <v>10.96</v>
      </c>
      <c r="D7">
        <v>2.67</v>
      </c>
      <c r="E7" s="1">
        <f t="shared" si="0"/>
        <v>2.67</v>
      </c>
      <c r="F7" s="1">
        <f t="shared" si="1"/>
      </c>
      <c r="H7" s="1">
        <f t="shared" si="2"/>
        <v>2.67</v>
      </c>
      <c r="I7" s="1">
        <f t="shared" si="3"/>
      </c>
      <c r="K7" s="1">
        <f t="shared" si="4"/>
        <v>2.67</v>
      </c>
      <c r="L7" s="1">
        <f t="shared" si="5"/>
      </c>
      <c r="N7" s="1">
        <f t="shared" si="6"/>
        <v>2.67</v>
      </c>
      <c r="O7" s="1">
        <f t="shared" si="7"/>
      </c>
      <c r="Q7" s="1">
        <f t="shared" si="8"/>
        <v>2.67</v>
      </c>
      <c r="R7" s="1">
        <f t="shared" si="9"/>
      </c>
    </row>
    <row r="8" spans="1:18" ht="15">
      <c r="A8">
        <v>61</v>
      </c>
      <c r="B8">
        <v>11.17</v>
      </c>
      <c r="D8">
        <v>2.63</v>
      </c>
      <c r="E8" s="1">
        <f t="shared" si="0"/>
        <v>2.63</v>
      </c>
      <c r="F8" s="1">
        <f t="shared" si="1"/>
      </c>
      <c r="H8" s="1">
        <f t="shared" si="2"/>
        <v>2.63</v>
      </c>
      <c r="I8" s="1">
        <f t="shared" si="3"/>
      </c>
      <c r="K8" s="1">
        <f t="shared" si="4"/>
        <v>2.63</v>
      </c>
      <c r="L8" s="1">
        <f t="shared" si="5"/>
      </c>
      <c r="N8" s="1">
        <f t="shared" si="6"/>
        <v>2.63</v>
      </c>
      <c r="O8" s="1">
        <f t="shared" si="7"/>
      </c>
      <c r="Q8" s="1">
        <f t="shared" si="8"/>
        <v>2.63</v>
      </c>
      <c r="R8" s="1">
        <f t="shared" si="9"/>
      </c>
    </row>
    <row r="9" spans="1:18" ht="15">
      <c r="A9">
        <v>71</v>
      </c>
      <c r="B9">
        <v>11.38</v>
      </c>
      <c r="D9">
        <v>3.15</v>
      </c>
      <c r="E9" s="1">
        <f t="shared" si="0"/>
        <v>3.15</v>
      </c>
      <c r="F9" s="1">
        <f t="shared" si="1"/>
      </c>
      <c r="H9" s="1">
        <f t="shared" si="2"/>
        <v>3.15</v>
      </c>
      <c r="I9" s="1">
        <f t="shared" si="3"/>
      </c>
      <c r="K9" s="1">
        <f t="shared" si="4"/>
        <v>3.15</v>
      </c>
      <c r="L9" s="1">
        <f t="shared" si="5"/>
      </c>
      <c r="N9" s="1">
        <f t="shared" si="6"/>
        <v>3.15</v>
      </c>
      <c r="O9" s="1">
        <f t="shared" si="7"/>
      </c>
      <c r="Q9" s="1">
        <f t="shared" si="8"/>
        <v>3.15</v>
      </c>
      <c r="R9" s="1">
        <f t="shared" si="9"/>
      </c>
    </row>
    <row r="10" spans="1:18" ht="15">
      <c r="A10">
        <v>81</v>
      </c>
      <c r="B10">
        <v>11.59</v>
      </c>
      <c r="D10">
        <v>2.91</v>
      </c>
      <c r="E10" s="1">
        <f t="shared" si="0"/>
        <v>2.91</v>
      </c>
      <c r="F10" s="1">
        <f t="shared" si="1"/>
      </c>
      <c r="H10" s="1">
        <f t="shared" si="2"/>
        <v>2.91</v>
      </c>
      <c r="I10" s="1">
        <f t="shared" si="3"/>
      </c>
      <c r="K10" s="1">
        <f t="shared" si="4"/>
        <v>2.91</v>
      </c>
      <c r="L10" s="1">
        <f t="shared" si="5"/>
      </c>
      <c r="N10" s="1">
        <f t="shared" si="6"/>
        <v>2.91</v>
      </c>
      <c r="O10" s="1">
        <f t="shared" si="7"/>
      </c>
      <c r="Q10" s="1">
        <f t="shared" si="8"/>
        <v>2.91</v>
      </c>
      <c r="R10" s="1">
        <f t="shared" si="9"/>
      </c>
    </row>
    <row r="11" spans="1:18" ht="15">
      <c r="A11">
        <v>91</v>
      </c>
      <c r="B11">
        <v>11.8</v>
      </c>
      <c r="D11">
        <v>3.54</v>
      </c>
      <c r="E11" s="1">
        <f t="shared" si="0"/>
        <v>3.54</v>
      </c>
      <c r="F11" s="1">
        <f t="shared" si="1"/>
      </c>
      <c r="H11" s="1">
        <f t="shared" si="2"/>
        <v>3.54</v>
      </c>
      <c r="I11" s="1">
        <f t="shared" si="3"/>
      </c>
      <c r="K11" s="1">
        <f t="shared" si="4"/>
        <v>3.54</v>
      </c>
      <c r="L11" s="1">
        <f t="shared" si="5"/>
      </c>
      <c r="N11" s="1">
        <f t="shared" si="6"/>
        <v>3.54</v>
      </c>
      <c r="O11" s="1">
        <f t="shared" si="7"/>
      </c>
      <c r="Q11" s="1">
        <f t="shared" si="8"/>
        <v>3.54</v>
      </c>
      <c r="R11" s="1">
        <f t="shared" si="9"/>
      </c>
    </row>
    <row r="12" spans="1:18" ht="15">
      <c r="A12">
        <v>101</v>
      </c>
      <c r="B12">
        <v>12</v>
      </c>
      <c r="D12">
        <v>3.31</v>
      </c>
      <c r="E12" s="1">
        <f t="shared" si="0"/>
        <v>3.31</v>
      </c>
      <c r="F12" s="1">
        <f t="shared" si="1"/>
      </c>
      <c r="H12" s="1">
        <f t="shared" si="2"/>
        <v>3.31</v>
      </c>
      <c r="I12" s="1">
        <f t="shared" si="3"/>
      </c>
      <c r="K12" s="1">
        <f t="shared" si="4"/>
        <v>3.31</v>
      </c>
      <c r="L12" s="1">
        <f t="shared" si="5"/>
      </c>
      <c r="N12" s="1">
        <f t="shared" si="6"/>
        <v>3.31</v>
      </c>
      <c r="O12" s="1">
        <f t="shared" si="7"/>
      </c>
      <c r="Q12" s="1">
        <f t="shared" si="8"/>
        <v>3.31</v>
      </c>
      <c r="R12" s="1">
        <f t="shared" si="9"/>
      </c>
    </row>
    <row r="13" spans="1:18" ht="15">
      <c r="A13">
        <v>111</v>
      </c>
      <c r="B13">
        <v>13.4</v>
      </c>
      <c r="D13">
        <v>3.77</v>
      </c>
      <c r="E13" s="1">
        <f t="shared" si="0"/>
        <v>3.77</v>
      </c>
      <c r="F13" s="1">
        <f t="shared" si="1"/>
      </c>
      <c r="H13" s="1">
        <f t="shared" si="2"/>
        <v>3.77</v>
      </c>
      <c r="I13" s="1">
        <f t="shared" si="3"/>
      </c>
      <c r="K13" s="1">
        <f t="shared" si="4"/>
        <v>3.77</v>
      </c>
      <c r="L13" s="1">
        <f t="shared" si="5"/>
      </c>
      <c r="N13" s="1">
        <f t="shared" si="6"/>
        <v>3.77</v>
      </c>
      <c r="O13" s="1">
        <f t="shared" si="7"/>
      </c>
      <c r="Q13" s="1">
        <f t="shared" si="8"/>
        <v>3.77</v>
      </c>
      <c r="R13" s="1">
        <f t="shared" si="9"/>
      </c>
    </row>
    <row r="14" spans="1:18" ht="15">
      <c r="A14">
        <v>121</v>
      </c>
      <c r="B14">
        <v>14.8</v>
      </c>
      <c r="D14">
        <v>4.06</v>
      </c>
      <c r="E14" s="1">
        <f t="shared" si="0"/>
        <v>4.06</v>
      </c>
      <c r="F14" s="1">
        <f t="shared" si="1"/>
      </c>
      <c r="H14" s="1">
        <f t="shared" si="2"/>
        <v>4.06</v>
      </c>
      <c r="I14" s="1">
        <f t="shared" si="3"/>
      </c>
      <c r="K14" s="1">
        <f t="shared" si="4"/>
        <v>4.06</v>
      </c>
      <c r="L14" s="1">
        <f t="shared" si="5"/>
      </c>
      <c r="N14" s="1">
        <f t="shared" si="6"/>
        <v>4.06</v>
      </c>
      <c r="O14" s="1">
        <f t="shared" si="7"/>
      </c>
      <c r="Q14" s="1">
        <f t="shared" si="8"/>
        <v>4.06</v>
      </c>
      <c r="R14" s="1">
        <f t="shared" si="9"/>
      </c>
    </row>
    <row r="15" spans="1:18" ht="15">
      <c r="A15">
        <v>131</v>
      </c>
      <c r="B15">
        <v>16.2</v>
      </c>
      <c r="D15">
        <v>3.67</v>
      </c>
      <c r="E15" s="1">
        <f t="shared" si="0"/>
        <v>3.67</v>
      </c>
      <c r="F15" s="1">
        <f t="shared" si="1"/>
      </c>
      <c r="H15" s="1">
        <f t="shared" si="2"/>
        <v>3.67</v>
      </c>
      <c r="I15" s="1">
        <f t="shared" si="3"/>
      </c>
      <c r="K15" s="1">
        <f t="shared" si="4"/>
        <v>3.67</v>
      </c>
      <c r="L15" s="1">
        <f t="shared" si="5"/>
      </c>
      <c r="N15" s="1">
        <f t="shared" si="6"/>
        <v>3.67</v>
      </c>
      <c r="O15" s="1">
        <f t="shared" si="7"/>
      </c>
      <c r="Q15" s="1">
        <f t="shared" si="8"/>
        <v>3.67</v>
      </c>
      <c r="R15" s="1">
        <f t="shared" si="9"/>
      </c>
    </row>
    <row r="16" spans="1:18" ht="15">
      <c r="A16">
        <v>141</v>
      </c>
      <c r="B16">
        <v>17.6</v>
      </c>
      <c r="D16">
        <v>4.24</v>
      </c>
      <c r="E16" s="1">
        <f t="shared" si="0"/>
        <v>4.24</v>
      </c>
      <c r="F16" s="1">
        <f t="shared" si="1"/>
      </c>
      <c r="H16" s="1">
        <f t="shared" si="2"/>
        <v>4.24</v>
      </c>
      <c r="I16" s="1">
        <f t="shared" si="3"/>
      </c>
      <c r="K16" s="1">
        <f t="shared" si="4"/>
        <v>4.24</v>
      </c>
      <c r="L16" s="1">
        <f t="shared" si="5"/>
      </c>
      <c r="N16" s="1">
        <f t="shared" si="6"/>
        <v>4.24</v>
      </c>
      <c r="O16" s="1">
        <f t="shared" si="7"/>
      </c>
      <c r="Q16" s="1">
        <f t="shared" si="8"/>
        <v>4.24</v>
      </c>
      <c r="R16" s="1">
        <f t="shared" si="9"/>
      </c>
    </row>
    <row r="17" spans="1:18" ht="15">
      <c r="A17">
        <v>151</v>
      </c>
      <c r="B17">
        <v>19</v>
      </c>
      <c r="D17">
        <v>4.62</v>
      </c>
      <c r="E17" s="1">
        <f t="shared" si="0"/>
        <v>4.62</v>
      </c>
      <c r="F17" s="1">
        <f t="shared" si="1"/>
      </c>
      <c r="H17" s="1">
        <f t="shared" si="2"/>
        <v>4.62</v>
      </c>
      <c r="I17" s="1">
        <f t="shared" si="3"/>
      </c>
      <c r="K17" s="1">
        <f t="shared" si="4"/>
        <v>4.62</v>
      </c>
      <c r="L17" s="1">
        <f t="shared" si="5"/>
        <v>4.62</v>
      </c>
      <c r="N17" s="1">
        <f t="shared" si="6"/>
        <v>4.62</v>
      </c>
      <c r="O17" s="1">
        <f t="shared" si="7"/>
      </c>
      <c r="Q17" s="1">
        <f t="shared" si="8"/>
        <v>4.62</v>
      </c>
      <c r="R17" s="1">
        <f t="shared" si="9"/>
      </c>
    </row>
    <row r="18" spans="1:18" ht="15">
      <c r="A18">
        <v>161</v>
      </c>
      <c r="B18">
        <v>20</v>
      </c>
      <c r="D18">
        <v>4.1</v>
      </c>
      <c r="E18" s="1">
        <f t="shared" si="0"/>
        <v>4.1</v>
      </c>
      <c r="F18" s="1">
        <f t="shared" si="1"/>
      </c>
      <c r="H18" s="1">
        <f t="shared" si="2"/>
        <v>4.1</v>
      </c>
      <c r="I18" s="1">
        <f t="shared" si="3"/>
      </c>
      <c r="K18" s="1">
        <f t="shared" si="4"/>
        <v>4.1</v>
      </c>
      <c r="L18" s="1">
        <f t="shared" si="5"/>
        <v>4.1</v>
      </c>
      <c r="N18" s="1">
        <f t="shared" si="6"/>
        <v>4.1</v>
      </c>
      <c r="O18" s="1">
        <f t="shared" si="7"/>
      </c>
      <c r="Q18" s="1">
        <f t="shared" si="8"/>
        <v>4.1</v>
      </c>
      <c r="R18" s="1">
        <f t="shared" si="9"/>
      </c>
    </row>
    <row r="19" spans="1:18" ht="15">
      <c r="A19">
        <v>171</v>
      </c>
      <c r="B19">
        <v>21</v>
      </c>
      <c r="D19">
        <v>4.56</v>
      </c>
      <c r="E19" s="1">
        <f t="shared" si="0"/>
        <v>4.56</v>
      </c>
      <c r="F19" s="1">
        <f t="shared" si="1"/>
      </c>
      <c r="H19" s="1">
        <f t="shared" si="2"/>
        <v>4.56</v>
      </c>
      <c r="I19" s="1">
        <f t="shared" si="3"/>
      </c>
      <c r="K19" s="1">
        <f t="shared" si="4"/>
        <v>4.56</v>
      </c>
      <c r="L19" s="1">
        <f t="shared" si="5"/>
        <v>4.56</v>
      </c>
      <c r="N19" s="1">
        <f t="shared" si="6"/>
        <v>4.56</v>
      </c>
      <c r="O19" s="1">
        <f t="shared" si="7"/>
      </c>
      <c r="Q19" s="1">
        <f t="shared" si="8"/>
        <v>4.56</v>
      </c>
      <c r="R19" s="1">
        <f t="shared" si="9"/>
      </c>
    </row>
    <row r="20" spans="1:18" ht="15">
      <c r="A20">
        <v>181</v>
      </c>
      <c r="B20">
        <v>22</v>
      </c>
      <c r="D20">
        <v>4.65</v>
      </c>
      <c r="E20" s="1">
        <f t="shared" si="0"/>
        <v>4.65</v>
      </c>
      <c r="F20" s="1">
        <f t="shared" si="1"/>
      </c>
      <c r="H20" s="1">
        <f t="shared" si="2"/>
        <v>4.65</v>
      </c>
      <c r="I20" s="1">
        <f t="shared" si="3"/>
      </c>
      <c r="K20" s="1">
        <f t="shared" si="4"/>
        <v>4.65</v>
      </c>
      <c r="L20" s="1">
        <f t="shared" si="5"/>
        <v>4.65</v>
      </c>
      <c r="N20" s="1">
        <f t="shared" si="6"/>
        <v>4.65</v>
      </c>
      <c r="O20" s="1">
        <f t="shared" si="7"/>
      </c>
      <c r="Q20" s="1">
        <f t="shared" si="8"/>
        <v>4.65</v>
      </c>
      <c r="R20" s="1">
        <f t="shared" si="9"/>
      </c>
    </row>
    <row r="21" spans="1:18" ht="15">
      <c r="A21">
        <v>191</v>
      </c>
      <c r="B21">
        <v>22.4</v>
      </c>
      <c r="D21">
        <v>4.23</v>
      </c>
      <c r="E21" s="1">
        <f t="shared" si="0"/>
        <v>4.23</v>
      </c>
      <c r="F21" s="1">
        <f t="shared" si="1"/>
      </c>
      <c r="H21" s="1">
        <f t="shared" si="2"/>
        <v>4.23</v>
      </c>
      <c r="I21" s="1">
        <f t="shared" si="3"/>
      </c>
      <c r="K21" s="1">
        <f t="shared" si="4"/>
        <v>4.23</v>
      </c>
      <c r="L21" s="1">
        <f t="shared" si="5"/>
        <v>4.23</v>
      </c>
      <c r="N21" s="1">
        <f t="shared" si="6"/>
        <v>4.23</v>
      </c>
      <c r="O21" s="1">
        <f t="shared" si="7"/>
      </c>
      <c r="Q21" s="1">
        <f t="shared" si="8"/>
        <v>4.23</v>
      </c>
      <c r="R21" s="1">
        <f t="shared" si="9"/>
      </c>
    </row>
    <row r="22" spans="1:18" ht="15">
      <c r="A22">
        <v>201</v>
      </c>
      <c r="B22">
        <v>22.8</v>
      </c>
      <c r="D22">
        <v>4.12</v>
      </c>
      <c r="E22" s="1">
        <f t="shared" si="0"/>
        <v>4.12</v>
      </c>
      <c r="F22" s="1">
        <f t="shared" si="1"/>
      </c>
      <c r="H22" s="1">
        <f t="shared" si="2"/>
        <v>4.12</v>
      </c>
      <c r="I22" s="1">
        <f t="shared" si="3"/>
      </c>
      <c r="K22" s="1">
        <f t="shared" si="4"/>
        <v>4.12</v>
      </c>
      <c r="L22" s="1">
        <f t="shared" si="5"/>
        <v>4.12</v>
      </c>
      <c r="N22" s="1">
        <f t="shared" si="6"/>
        <v>4.12</v>
      </c>
      <c r="O22" s="1">
        <f t="shared" si="7"/>
      </c>
      <c r="Q22" s="1">
        <f t="shared" si="8"/>
        <v>4.12</v>
      </c>
      <c r="R22" s="1">
        <f t="shared" si="9"/>
      </c>
    </row>
    <row r="23" spans="1:18" ht="15">
      <c r="A23">
        <v>211</v>
      </c>
      <c r="B23">
        <v>23.2</v>
      </c>
      <c r="D23">
        <v>4.33</v>
      </c>
      <c r="E23" s="1">
        <f t="shared" si="0"/>
        <v>4.33</v>
      </c>
      <c r="F23" s="1">
        <f t="shared" si="1"/>
      </c>
      <c r="H23" s="1">
        <f t="shared" si="2"/>
        <v>4.33</v>
      </c>
      <c r="I23" s="1">
        <f t="shared" si="3"/>
      </c>
      <c r="K23" s="1">
        <f t="shared" si="4"/>
        <v>4.33</v>
      </c>
      <c r="L23" s="1">
        <f t="shared" si="5"/>
      </c>
      <c r="N23" s="1">
        <f t="shared" si="6"/>
        <v>4.33</v>
      </c>
      <c r="O23" s="1">
        <f t="shared" si="7"/>
      </c>
      <c r="Q23" s="1">
        <f t="shared" si="8"/>
        <v>4.33</v>
      </c>
      <c r="R23" s="1">
        <f t="shared" si="9"/>
      </c>
    </row>
    <row r="24" spans="1:18" ht="15">
      <c r="A24">
        <v>221</v>
      </c>
      <c r="B24">
        <v>23.6</v>
      </c>
      <c r="D24">
        <v>4.21</v>
      </c>
      <c r="E24" s="1">
        <f t="shared" si="0"/>
        <v>4.21</v>
      </c>
      <c r="F24" s="1">
        <f t="shared" si="1"/>
      </c>
      <c r="H24" s="1">
        <f t="shared" si="2"/>
        <v>4.21</v>
      </c>
      <c r="I24" s="1">
        <f t="shared" si="3"/>
      </c>
      <c r="K24" s="1">
        <f t="shared" si="4"/>
        <v>4.21</v>
      </c>
      <c r="L24" s="1">
        <f t="shared" si="5"/>
      </c>
      <c r="N24" s="1">
        <f t="shared" si="6"/>
        <v>4.21</v>
      </c>
      <c r="O24" s="1">
        <f t="shared" si="7"/>
      </c>
      <c r="Q24" s="1">
        <f t="shared" si="8"/>
        <v>4.21</v>
      </c>
      <c r="R24" s="1">
        <f t="shared" si="9"/>
      </c>
    </row>
    <row r="25" spans="1:18" ht="15">
      <c r="A25">
        <v>231</v>
      </c>
      <c r="B25">
        <v>24</v>
      </c>
      <c r="D25">
        <v>4.05</v>
      </c>
      <c r="E25" s="1">
        <f t="shared" si="0"/>
        <v>4.05</v>
      </c>
      <c r="F25" s="1">
        <f t="shared" si="1"/>
      </c>
      <c r="H25" s="1">
        <f t="shared" si="2"/>
        <v>4.05</v>
      </c>
      <c r="I25" s="1">
        <f t="shared" si="3"/>
      </c>
      <c r="K25" s="1">
        <f t="shared" si="4"/>
        <v>4.05</v>
      </c>
      <c r="L25" s="1">
        <f t="shared" si="5"/>
      </c>
      <c r="N25" s="1">
        <f t="shared" si="6"/>
        <v>4.05</v>
      </c>
      <c r="O25" s="1">
        <f t="shared" si="7"/>
      </c>
      <c r="Q25" s="1">
        <f t="shared" si="8"/>
        <v>4.05</v>
      </c>
      <c r="R25" s="1">
        <f t="shared" si="9"/>
      </c>
    </row>
    <row r="26" spans="1:18" ht="15">
      <c r="A26">
        <v>241</v>
      </c>
      <c r="B26">
        <v>24.83</v>
      </c>
      <c r="D26">
        <v>3.58</v>
      </c>
      <c r="E26" s="1">
        <f t="shared" si="0"/>
        <v>3.58</v>
      </c>
      <c r="F26" s="1">
        <f t="shared" si="1"/>
      </c>
      <c r="H26" s="1">
        <f t="shared" si="2"/>
        <v>3.58</v>
      </c>
      <c r="I26" s="1">
        <f t="shared" si="3"/>
      </c>
      <c r="K26" s="1">
        <f t="shared" si="4"/>
        <v>3.58</v>
      </c>
      <c r="L26" s="1">
        <f t="shared" si="5"/>
      </c>
      <c r="N26" s="1">
        <f t="shared" si="6"/>
        <v>3.58</v>
      </c>
      <c r="O26" s="1">
        <f t="shared" si="7"/>
      </c>
      <c r="Q26" s="1">
        <f t="shared" si="8"/>
        <v>3.58</v>
      </c>
      <c r="R26" s="1">
        <f t="shared" si="9"/>
      </c>
    </row>
    <row r="27" spans="1:18" ht="15">
      <c r="A27">
        <v>251</v>
      </c>
      <c r="B27">
        <v>25.67</v>
      </c>
      <c r="D27">
        <v>4.08</v>
      </c>
      <c r="E27" s="1">
        <f t="shared" si="0"/>
        <v>4.08</v>
      </c>
      <c r="F27" s="1">
        <f t="shared" si="1"/>
      </c>
      <c r="H27" s="1">
        <f t="shared" si="2"/>
        <v>4.08</v>
      </c>
      <c r="I27" s="1">
        <f t="shared" si="3"/>
      </c>
      <c r="K27" s="1">
        <f t="shared" si="4"/>
        <v>4.08</v>
      </c>
      <c r="L27" s="1">
        <f t="shared" si="5"/>
      </c>
      <c r="N27" s="1">
        <f t="shared" si="6"/>
        <v>4.08</v>
      </c>
      <c r="O27" s="1">
        <f t="shared" si="7"/>
      </c>
      <c r="Q27" s="1">
        <f t="shared" si="8"/>
        <v>4.08</v>
      </c>
      <c r="R27" s="1">
        <f t="shared" si="9"/>
      </c>
    </row>
    <row r="28" spans="1:18" ht="15">
      <c r="A28">
        <v>261</v>
      </c>
      <c r="B28">
        <v>26.5</v>
      </c>
      <c r="D28">
        <v>3.89</v>
      </c>
      <c r="E28" s="1">
        <f t="shared" si="0"/>
        <v>3.89</v>
      </c>
      <c r="F28" s="1">
        <f t="shared" si="1"/>
      </c>
      <c r="H28" s="1">
        <f t="shared" si="2"/>
        <v>3.89</v>
      </c>
      <c r="I28" s="1">
        <f t="shared" si="3"/>
      </c>
      <c r="K28" s="1">
        <f t="shared" si="4"/>
        <v>3.89</v>
      </c>
      <c r="L28" s="1">
        <f t="shared" si="5"/>
      </c>
      <c r="N28" s="1">
        <f t="shared" si="6"/>
        <v>3.89</v>
      </c>
      <c r="O28" s="1">
        <f t="shared" si="7"/>
      </c>
      <c r="Q28" s="1">
        <f t="shared" si="8"/>
        <v>3.89</v>
      </c>
      <c r="R28" s="1">
        <f t="shared" si="9"/>
      </c>
    </row>
    <row r="29" spans="1:18" ht="15">
      <c r="A29">
        <v>271</v>
      </c>
      <c r="B29">
        <v>27.33</v>
      </c>
      <c r="D29">
        <v>3.77</v>
      </c>
      <c r="E29" s="1">
        <f t="shared" si="0"/>
        <v>3.77</v>
      </c>
      <c r="F29" s="1">
        <f t="shared" si="1"/>
      </c>
      <c r="H29" s="1">
        <f t="shared" si="2"/>
        <v>3.77</v>
      </c>
      <c r="I29" s="1">
        <f t="shared" si="3"/>
      </c>
      <c r="K29" s="1">
        <f t="shared" si="4"/>
        <v>3.77</v>
      </c>
      <c r="L29" s="1">
        <f t="shared" si="5"/>
      </c>
      <c r="N29" s="1">
        <f t="shared" si="6"/>
        <v>3.77</v>
      </c>
      <c r="O29" s="1">
        <f t="shared" si="7"/>
      </c>
      <c r="Q29" s="1">
        <f t="shared" si="8"/>
        <v>3.77</v>
      </c>
      <c r="R29" s="1">
        <f t="shared" si="9"/>
      </c>
    </row>
    <row r="30" spans="1:18" ht="15">
      <c r="A30">
        <v>281</v>
      </c>
      <c r="B30">
        <v>28.17</v>
      </c>
      <c r="D30"/>
      <c r="E30" s="1">
        <f t="shared" si="0"/>
      </c>
      <c r="F30" s="1">
        <f t="shared" si="1"/>
      </c>
      <c r="H30" s="1">
        <f t="shared" si="2"/>
      </c>
      <c r="I30" s="1">
        <f t="shared" si="3"/>
      </c>
      <c r="K30" s="1">
        <f t="shared" si="4"/>
      </c>
      <c r="L30" s="1">
        <f t="shared" si="5"/>
      </c>
      <c r="N30" s="1">
        <f t="shared" si="6"/>
      </c>
      <c r="O30" s="1">
        <f t="shared" si="7"/>
      </c>
      <c r="Q30" s="1">
        <f t="shared" si="8"/>
      </c>
      <c r="R30" s="1">
        <f t="shared" si="9"/>
      </c>
    </row>
    <row r="31" spans="1:18" ht="15">
      <c r="A31">
        <v>291</v>
      </c>
      <c r="B31">
        <v>29</v>
      </c>
      <c r="D31">
        <v>3.83</v>
      </c>
      <c r="E31" s="1">
        <f t="shared" si="0"/>
        <v>3.83</v>
      </c>
      <c r="F31" s="1">
        <f t="shared" si="1"/>
      </c>
      <c r="H31" s="1">
        <f t="shared" si="2"/>
        <v>3.83</v>
      </c>
      <c r="I31" s="1">
        <f t="shared" si="3"/>
      </c>
      <c r="K31" s="1">
        <f t="shared" si="4"/>
        <v>3.83</v>
      </c>
      <c r="L31" s="1">
        <f t="shared" si="5"/>
      </c>
      <c r="N31" s="1">
        <f t="shared" si="6"/>
        <v>3.83</v>
      </c>
      <c r="O31" s="1">
        <f t="shared" si="7"/>
      </c>
      <c r="Q31" s="1">
        <f t="shared" si="8"/>
        <v>3.83</v>
      </c>
      <c r="R31" s="1">
        <f t="shared" si="9"/>
      </c>
    </row>
    <row r="32" spans="1:18" ht="15">
      <c r="A32">
        <v>301</v>
      </c>
      <c r="B32">
        <v>29.83</v>
      </c>
      <c r="D32">
        <v>3.57</v>
      </c>
      <c r="E32" s="1">
        <f t="shared" si="0"/>
        <v>3.57</v>
      </c>
      <c r="F32" s="1">
        <f t="shared" si="1"/>
      </c>
      <c r="H32" s="1">
        <f t="shared" si="2"/>
        <v>3.57</v>
      </c>
      <c r="I32" s="1">
        <f t="shared" si="3"/>
      </c>
      <c r="K32" s="1">
        <f t="shared" si="4"/>
        <v>3.57</v>
      </c>
      <c r="L32" s="1">
        <f t="shared" si="5"/>
      </c>
      <c r="N32" s="1">
        <f t="shared" si="6"/>
        <v>3.57</v>
      </c>
      <c r="O32" s="1">
        <f t="shared" si="7"/>
      </c>
      <c r="Q32" s="1">
        <f t="shared" si="8"/>
        <v>3.57</v>
      </c>
      <c r="R32" s="1">
        <f t="shared" si="9"/>
      </c>
    </row>
    <row r="33" spans="1:18" ht="15">
      <c r="A33">
        <v>311</v>
      </c>
      <c r="B33">
        <v>30.67</v>
      </c>
      <c r="D33">
        <v>3.31</v>
      </c>
      <c r="E33" s="1">
        <f t="shared" si="0"/>
        <v>3.31</v>
      </c>
      <c r="F33" s="1">
        <f t="shared" si="1"/>
      </c>
      <c r="H33" s="1">
        <f t="shared" si="2"/>
        <v>3.31</v>
      </c>
      <c r="I33" s="1">
        <f t="shared" si="3"/>
      </c>
      <c r="K33" s="1">
        <f t="shared" si="4"/>
        <v>3.31</v>
      </c>
      <c r="L33" s="1">
        <f t="shared" si="5"/>
      </c>
      <c r="N33" s="1">
        <f t="shared" si="6"/>
        <v>3.31</v>
      </c>
      <c r="O33" s="1">
        <f t="shared" si="7"/>
      </c>
      <c r="Q33" s="1">
        <f t="shared" si="8"/>
        <v>3.31</v>
      </c>
      <c r="R33" s="1">
        <f t="shared" si="9"/>
      </c>
    </row>
    <row r="34" spans="1:18" ht="15">
      <c r="A34">
        <v>321</v>
      </c>
      <c r="B34">
        <v>31.5</v>
      </c>
      <c r="D34">
        <v>3.57</v>
      </c>
      <c r="E34" s="1">
        <f t="shared" si="0"/>
        <v>3.57</v>
      </c>
      <c r="F34" s="1">
        <f t="shared" si="1"/>
      </c>
      <c r="H34" s="1">
        <f t="shared" si="2"/>
        <v>3.57</v>
      </c>
      <c r="I34" s="1">
        <f t="shared" si="3"/>
      </c>
      <c r="K34" s="1">
        <f t="shared" si="4"/>
        <v>3.57</v>
      </c>
      <c r="L34" s="1">
        <f t="shared" si="5"/>
      </c>
      <c r="N34" s="1">
        <f t="shared" si="6"/>
        <v>3.57</v>
      </c>
      <c r="O34" s="1">
        <f t="shared" si="7"/>
      </c>
      <c r="Q34" s="1">
        <f t="shared" si="8"/>
        <v>3.57</v>
      </c>
      <c r="R34" s="1">
        <f t="shared" si="9"/>
      </c>
    </row>
    <row r="35" spans="1:18" ht="15">
      <c r="A35">
        <v>331</v>
      </c>
      <c r="B35">
        <v>32.33</v>
      </c>
      <c r="D35">
        <v>3.21</v>
      </c>
      <c r="E35" s="1">
        <f t="shared" si="0"/>
        <v>3.21</v>
      </c>
      <c r="F35" s="1">
        <f t="shared" si="1"/>
      </c>
      <c r="H35" s="1">
        <f t="shared" si="2"/>
        <v>3.21</v>
      </c>
      <c r="I35" s="1">
        <f t="shared" si="3"/>
      </c>
      <c r="K35" s="1">
        <f t="shared" si="4"/>
        <v>3.21</v>
      </c>
      <c r="L35" s="1">
        <f t="shared" si="5"/>
      </c>
      <c r="N35" s="1">
        <f t="shared" si="6"/>
        <v>3.21</v>
      </c>
      <c r="O35" s="1">
        <f t="shared" si="7"/>
      </c>
      <c r="Q35" s="1">
        <f t="shared" si="8"/>
        <v>3.21</v>
      </c>
      <c r="R35" s="1">
        <f t="shared" si="9"/>
      </c>
    </row>
    <row r="36" spans="1:18" ht="15">
      <c r="A36">
        <v>341</v>
      </c>
      <c r="B36">
        <v>33.17</v>
      </c>
      <c r="D36">
        <v>4.04</v>
      </c>
      <c r="E36" s="1">
        <f t="shared" si="0"/>
        <v>4.04</v>
      </c>
      <c r="F36" s="1">
        <f t="shared" si="1"/>
      </c>
      <c r="H36" s="1">
        <f t="shared" si="2"/>
        <v>4.04</v>
      </c>
      <c r="I36" s="1">
        <f t="shared" si="3"/>
      </c>
      <c r="K36" s="1">
        <f t="shared" si="4"/>
        <v>4.04</v>
      </c>
      <c r="L36" s="1">
        <f t="shared" si="5"/>
      </c>
      <c r="N36" s="1">
        <f t="shared" si="6"/>
        <v>4.04</v>
      </c>
      <c r="O36" s="1">
        <f t="shared" si="7"/>
      </c>
      <c r="Q36" s="1">
        <f t="shared" si="8"/>
        <v>4.04</v>
      </c>
      <c r="R36" s="1">
        <f t="shared" si="9"/>
      </c>
    </row>
    <row r="37" spans="1:18" ht="15">
      <c r="A37">
        <v>351</v>
      </c>
      <c r="B37">
        <v>34</v>
      </c>
      <c r="D37">
        <v>3.63</v>
      </c>
      <c r="E37" s="1">
        <f t="shared" si="0"/>
        <v>3.63</v>
      </c>
      <c r="F37" s="1">
        <f t="shared" si="1"/>
      </c>
      <c r="H37" s="1">
        <f t="shared" si="2"/>
        <v>3.63</v>
      </c>
      <c r="I37" s="1">
        <f t="shared" si="3"/>
      </c>
      <c r="K37" s="1">
        <f t="shared" si="4"/>
        <v>3.63</v>
      </c>
      <c r="L37" s="1">
        <f t="shared" si="5"/>
      </c>
      <c r="N37" s="1">
        <f t="shared" si="6"/>
        <v>3.63</v>
      </c>
      <c r="O37" s="1">
        <f t="shared" si="7"/>
      </c>
      <c r="Q37" s="1">
        <f t="shared" si="8"/>
        <v>3.63</v>
      </c>
      <c r="R37" s="1">
        <f t="shared" si="9"/>
      </c>
    </row>
    <row r="38" spans="1:18" ht="15">
      <c r="A38">
        <v>361</v>
      </c>
      <c r="B38">
        <v>34.83</v>
      </c>
      <c r="D38">
        <v>4.01</v>
      </c>
      <c r="E38" s="1">
        <f t="shared" si="0"/>
        <v>4.01</v>
      </c>
      <c r="F38" s="1">
        <f t="shared" si="1"/>
      </c>
      <c r="H38" s="1">
        <f t="shared" si="2"/>
        <v>4.01</v>
      </c>
      <c r="I38" s="1">
        <f t="shared" si="3"/>
      </c>
      <c r="K38" s="1">
        <f t="shared" si="4"/>
        <v>4.01</v>
      </c>
      <c r="L38" s="1">
        <f t="shared" si="5"/>
      </c>
      <c r="N38" s="1">
        <f t="shared" si="6"/>
        <v>4.01</v>
      </c>
      <c r="O38" s="1">
        <f t="shared" si="7"/>
      </c>
      <c r="Q38" s="1">
        <f t="shared" si="8"/>
        <v>4.01</v>
      </c>
      <c r="R38" s="1">
        <f t="shared" si="9"/>
      </c>
    </row>
    <row r="39" spans="1:18" ht="15">
      <c r="A39">
        <v>371</v>
      </c>
      <c r="B39">
        <v>35.67</v>
      </c>
      <c r="D39">
        <v>3.95</v>
      </c>
      <c r="E39" s="1">
        <f t="shared" si="0"/>
        <v>3.95</v>
      </c>
      <c r="F39" s="1">
        <f t="shared" si="1"/>
      </c>
      <c r="H39" s="1">
        <f t="shared" si="2"/>
        <v>3.95</v>
      </c>
      <c r="I39" s="1">
        <f t="shared" si="3"/>
      </c>
      <c r="K39" s="1">
        <f t="shared" si="4"/>
        <v>3.95</v>
      </c>
      <c r="L39" s="1">
        <f t="shared" si="5"/>
      </c>
      <c r="N39" s="1">
        <f t="shared" si="6"/>
        <v>3.95</v>
      </c>
      <c r="O39" s="1">
        <f t="shared" si="7"/>
      </c>
      <c r="Q39" s="1">
        <f t="shared" si="8"/>
        <v>3.95</v>
      </c>
      <c r="R39" s="1">
        <f t="shared" si="9"/>
      </c>
    </row>
    <row r="40" spans="1:18" ht="15">
      <c r="A40">
        <v>381</v>
      </c>
      <c r="B40">
        <v>36.5</v>
      </c>
      <c r="D40">
        <v>3.91</v>
      </c>
      <c r="E40" s="1">
        <f t="shared" si="0"/>
        <v>3.91</v>
      </c>
      <c r="F40" s="1">
        <f t="shared" si="1"/>
      </c>
      <c r="H40" s="1">
        <f t="shared" si="2"/>
        <v>3.91</v>
      </c>
      <c r="I40" s="1">
        <f t="shared" si="3"/>
      </c>
      <c r="K40" s="1">
        <f t="shared" si="4"/>
        <v>3.91</v>
      </c>
      <c r="L40" s="1">
        <f t="shared" si="5"/>
      </c>
      <c r="N40" s="1">
        <f t="shared" si="6"/>
        <v>3.91</v>
      </c>
      <c r="O40" s="1">
        <f t="shared" si="7"/>
      </c>
      <c r="Q40" s="1">
        <f t="shared" si="8"/>
        <v>3.91</v>
      </c>
      <c r="R40" s="1">
        <f t="shared" si="9"/>
      </c>
    </row>
    <row r="41" spans="1:18" ht="15">
      <c r="A41">
        <v>391</v>
      </c>
      <c r="B41">
        <v>37.33</v>
      </c>
      <c r="D41">
        <v>3.89</v>
      </c>
      <c r="E41" s="1">
        <f t="shared" si="0"/>
        <v>3.89</v>
      </c>
      <c r="F41" s="1">
        <f t="shared" si="1"/>
      </c>
      <c r="H41" s="1">
        <f t="shared" si="2"/>
        <v>3.89</v>
      </c>
      <c r="I41" s="1">
        <f t="shared" si="3"/>
      </c>
      <c r="K41" s="1">
        <f t="shared" si="4"/>
        <v>3.89</v>
      </c>
      <c r="L41" s="1">
        <f t="shared" si="5"/>
      </c>
      <c r="N41" s="1">
        <f t="shared" si="6"/>
        <v>3.89</v>
      </c>
      <c r="O41" s="1">
        <f t="shared" si="7"/>
      </c>
      <c r="Q41" s="1">
        <f t="shared" si="8"/>
        <v>3.89</v>
      </c>
      <c r="R41" s="1">
        <f t="shared" si="9"/>
      </c>
    </row>
    <row r="42" spans="1:18" ht="15">
      <c r="A42">
        <v>401</v>
      </c>
      <c r="B42">
        <v>38.17</v>
      </c>
      <c r="D42">
        <v>3.81</v>
      </c>
      <c r="E42" s="1">
        <f t="shared" si="0"/>
        <v>3.81</v>
      </c>
      <c r="F42" s="1">
        <f t="shared" si="1"/>
      </c>
      <c r="H42" s="1">
        <f t="shared" si="2"/>
        <v>3.81</v>
      </c>
      <c r="I42" s="1">
        <f t="shared" si="3"/>
      </c>
      <c r="K42" s="1">
        <f t="shared" si="4"/>
        <v>3.81</v>
      </c>
      <c r="L42" s="1">
        <f t="shared" si="5"/>
      </c>
      <c r="N42" s="1">
        <f t="shared" si="6"/>
        <v>3.81</v>
      </c>
      <c r="O42" s="1">
        <f t="shared" si="7"/>
      </c>
      <c r="Q42" s="1">
        <f t="shared" si="8"/>
        <v>3.81</v>
      </c>
      <c r="R42" s="1">
        <f t="shared" si="9"/>
      </c>
    </row>
    <row r="43" spans="1:18" ht="15">
      <c r="A43">
        <v>411</v>
      </c>
      <c r="B43">
        <v>39</v>
      </c>
      <c r="D43">
        <v>3.74</v>
      </c>
      <c r="E43" s="1">
        <f t="shared" si="0"/>
        <v>3.74</v>
      </c>
      <c r="F43" s="1">
        <f t="shared" si="1"/>
      </c>
      <c r="H43" s="1">
        <f t="shared" si="2"/>
        <v>3.74</v>
      </c>
      <c r="I43" s="1">
        <f t="shared" si="3"/>
      </c>
      <c r="K43" s="1">
        <f t="shared" si="4"/>
        <v>3.74</v>
      </c>
      <c r="L43" s="1">
        <f t="shared" si="5"/>
      </c>
      <c r="N43" s="1">
        <f t="shared" si="6"/>
        <v>3.74</v>
      </c>
      <c r="O43" s="1">
        <f t="shared" si="7"/>
      </c>
      <c r="Q43" s="1">
        <f t="shared" si="8"/>
        <v>3.74</v>
      </c>
      <c r="R43" s="1">
        <f t="shared" si="9"/>
      </c>
    </row>
    <row r="44" spans="1:18" ht="15">
      <c r="A44">
        <v>421</v>
      </c>
      <c r="B44">
        <v>40.29</v>
      </c>
      <c r="D44">
        <v>3.83</v>
      </c>
      <c r="E44" s="1">
        <f t="shared" si="0"/>
        <v>3.83</v>
      </c>
      <c r="F44" s="1">
        <f t="shared" si="1"/>
      </c>
      <c r="H44" s="1">
        <f t="shared" si="2"/>
        <v>3.83</v>
      </c>
      <c r="I44" s="1">
        <f t="shared" si="3"/>
      </c>
      <c r="K44" s="1">
        <f t="shared" si="4"/>
        <v>3.83</v>
      </c>
      <c r="L44" s="1">
        <f t="shared" si="5"/>
      </c>
      <c r="N44" s="1">
        <f t="shared" si="6"/>
        <v>3.83</v>
      </c>
      <c r="O44" s="1">
        <f t="shared" si="7"/>
        <v>3.83</v>
      </c>
      <c r="Q44" s="1">
        <f t="shared" si="8"/>
        <v>3.83</v>
      </c>
      <c r="R44" s="1">
        <f t="shared" si="9"/>
      </c>
    </row>
    <row r="45" spans="1:18" ht="15">
      <c r="A45">
        <v>431</v>
      </c>
      <c r="B45">
        <v>41.59</v>
      </c>
      <c r="D45">
        <v>4.12</v>
      </c>
      <c r="E45" s="1">
        <f t="shared" si="0"/>
        <v>4.12</v>
      </c>
      <c r="F45" s="1">
        <f t="shared" si="1"/>
      </c>
      <c r="H45" s="1">
        <f t="shared" si="2"/>
        <v>4.12</v>
      </c>
      <c r="I45" s="1">
        <f t="shared" si="3"/>
      </c>
      <c r="K45" s="1">
        <f t="shared" si="4"/>
        <v>4.12</v>
      </c>
      <c r="L45" s="1">
        <f t="shared" si="5"/>
      </c>
      <c r="N45" s="1">
        <f t="shared" si="6"/>
        <v>4.12</v>
      </c>
      <c r="O45" s="1">
        <f t="shared" si="7"/>
        <v>4.12</v>
      </c>
      <c r="Q45" s="1">
        <f t="shared" si="8"/>
        <v>4.12</v>
      </c>
      <c r="R45" s="1">
        <f t="shared" si="9"/>
      </c>
    </row>
    <row r="46" spans="1:18" ht="15">
      <c r="A46">
        <v>441</v>
      </c>
      <c r="B46">
        <v>42.89</v>
      </c>
      <c r="D46">
        <v>3.75</v>
      </c>
      <c r="E46" s="1">
        <f t="shared" si="0"/>
        <v>3.75</v>
      </c>
      <c r="F46" s="1">
        <f t="shared" si="1"/>
      </c>
      <c r="H46" s="1">
        <f t="shared" si="2"/>
        <v>3.75</v>
      </c>
      <c r="I46" s="1">
        <f t="shared" si="3"/>
      </c>
      <c r="K46" s="1">
        <f t="shared" si="4"/>
        <v>3.75</v>
      </c>
      <c r="L46" s="1">
        <f t="shared" si="5"/>
      </c>
      <c r="N46" s="1">
        <f t="shared" si="6"/>
        <v>3.75</v>
      </c>
      <c r="O46" s="1">
        <f t="shared" si="7"/>
      </c>
      <c r="Q46" s="1">
        <f t="shared" si="8"/>
        <v>3.75</v>
      </c>
      <c r="R46" s="1">
        <f t="shared" si="9"/>
      </c>
    </row>
    <row r="47" spans="1:18" ht="15">
      <c r="A47">
        <v>451</v>
      </c>
      <c r="B47">
        <v>44.18</v>
      </c>
      <c r="D47">
        <v>3.74</v>
      </c>
      <c r="E47" s="1">
        <f t="shared" si="0"/>
        <v>3.74</v>
      </c>
      <c r="F47" s="1">
        <f t="shared" si="1"/>
      </c>
      <c r="H47" s="1">
        <f t="shared" si="2"/>
        <v>3.74</v>
      </c>
      <c r="I47" s="1">
        <f t="shared" si="3"/>
      </c>
      <c r="K47" s="1">
        <f t="shared" si="4"/>
        <v>3.74</v>
      </c>
      <c r="L47" s="1">
        <f t="shared" si="5"/>
      </c>
      <c r="N47" s="1">
        <f t="shared" si="6"/>
        <v>3.74</v>
      </c>
      <c r="O47" s="1">
        <f t="shared" si="7"/>
      </c>
      <c r="Q47" s="1">
        <f t="shared" si="8"/>
        <v>3.74</v>
      </c>
      <c r="R47" s="1">
        <f t="shared" si="9"/>
      </c>
    </row>
    <row r="48" spans="1:18" ht="15">
      <c r="A48">
        <v>461</v>
      </c>
      <c r="B48">
        <v>45.48</v>
      </c>
      <c r="D48">
        <v>3.83</v>
      </c>
      <c r="E48" s="1">
        <f t="shared" si="0"/>
        <v>3.83</v>
      </c>
      <c r="F48" s="1">
        <f t="shared" si="1"/>
      </c>
      <c r="H48" s="1">
        <f t="shared" si="2"/>
        <v>3.83</v>
      </c>
      <c r="I48" s="1">
        <f t="shared" si="3"/>
      </c>
      <c r="K48" s="1">
        <f t="shared" si="4"/>
        <v>3.83</v>
      </c>
      <c r="L48" s="1">
        <f t="shared" si="5"/>
      </c>
      <c r="N48" s="1">
        <f t="shared" si="6"/>
        <v>3.83</v>
      </c>
      <c r="O48" s="1">
        <f t="shared" si="7"/>
      </c>
      <c r="Q48" s="1">
        <f t="shared" si="8"/>
        <v>3.83</v>
      </c>
      <c r="R48" s="1">
        <f t="shared" si="9"/>
      </c>
    </row>
    <row r="49" spans="1:18" ht="15">
      <c r="A49">
        <v>471</v>
      </c>
      <c r="B49">
        <v>46.77</v>
      </c>
      <c r="D49">
        <v>3.41</v>
      </c>
      <c r="E49" s="1">
        <f t="shared" si="0"/>
        <v>3.41</v>
      </c>
      <c r="F49" s="1">
        <f t="shared" si="1"/>
      </c>
      <c r="H49" s="1">
        <f t="shared" si="2"/>
        <v>3.41</v>
      </c>
      <c r="I49" s="1">
        <f t="shared" si="3"/>
      </c>
      <c r="K49" s="1">
        <f t="shared" si="4"/>
        <v>3.41</v>
      </c>
      <c r="L49" s="1">
        <f t="shared" si="5"/>
      </c>
      <c r="N49" s="1">
        <f t="shared" si="6"/>
        <v>3.41</v>
      </c>
      <c r="O49" s="1">
        <f t="shared" si="7"/>
      </c>
      <c r="Q49" s="1">
        <f t="shared" si="8"/>
        <v>3.41</v>
      </c>
      <c r="R49" s="1">
        <f t="shared" si="9"/>
      </c>
    </row>
    <row r="50" spans="1:18" ht="15">
      <c r="A50">
        <v>481</v>
      </c>
      <c r="B50">
        <v>48.07</v>
      </c>
      <c r="D50">
        <v>3.72</v>
      </c>
      <c r="E50" s="1">
        <f t="shared" si="0"/>
        <v>3.72</v>
      </c>
      <c r="F50" s="1">
        <f t="shared" si="1"/>
      </c>
      <c r="H50" s="1">
        <f t="shared" si="2"/>
        <v>3.72</v>
      </c>
      <c r="I50" s="1">
        <f t="shared" si="3"/>
      </c>
      <c r="K50" s="1">
        <f t="shared" si="4"/>
        <v>3.72</v>
      </c>
      <c r="L50" s="1">
        <f t="shared" si="5"/>
      </c>
      <c r="N50" s="1">
        <f t="shared" si="6"/>
        <v>3.72</v>
      </c>
      <c r="O50" s="1">
        <f t="shared" si="7"/>
      </c>
      <c r="Q50" s="1">
        <f t="shared" si="8"/>
        <v>3.72</v>
      </c>
      <c r="R50" s="1">
        <f t="shared" si="9"/>
      </c>
    </row>
    <row r="51" spans="1:18" ht="15">
      <c r="A51">
        <v>491</v>
      </c>
      <c r="B51">
        <v>49.36</v>
      </c>
      <c r="D51">
        <v>3.74</v>
      </c>
      <c r="E51" s="1">
        <f t="shared" si="0"/>
        <v>3.74</v>
      </c>
      <c r="F51" s="1">
        <f t="shared" si="1"/>
      </c>
      <c r="H51" s="1">
        <f t="shared" si="2"/>
        <v>3.74</v>
      </c>
      <c r="I51" s="1">
        <f t="shared" si="3"/>
      </c>
      <c r="K51" s="1">
        <f t="shared" si="4"/>
        <v>3.74</v>
      </c>
      <c r="L51" s="1">
        <f t="shared" si="5"/>
      </c>
      <c r="N51" s="1">
        <f t="shared" si="6"/>
        <v>3.74</v>
      </c>
      <c r="O51" s="1">
        <f t="shared" si="7"/>
      </c>
      <c r="Q51" s="1">
        <f t="shared" si="8"/>
        <v>3.74</v>
      </c>
      <c r="R51" s="1">
        <f t="shared" si="9"/>
      </c>
    </row>
    <row r="52" spans="1:18" ht="15">
      <c r="A52">
        <v>501</v>
      </c>
      <c r="B52">
        <v>50.66</v>
      </c>
      <c r="D52">
        <v>3.77</v>
      </c>
      <c r="E52" s="1">
        <f t="shared" si="0"/>
        <v>3.77</v>
      </c>
      <c r="F52" s="1">
        <f t="shared" si="1"/>
      </c>
      <c r="H52" s="1">
        <f t="shared" si="2"/>
        <v>3.77</v>
      </c>
      <c r="I52" s="1">
        <f t="shared" si="3"/>
      </c>
      <c r="K52" s="1">
        <f t="shared" si="4"/>
        <v>3.77</v>
      </c>
      <c r="L52" s="1">
        <f t="shared" si="5"/>
      </c>
      <c r="N52" s="1">
        <f t="shared" si="6"/>
        <v>3.77</v>
      </c>
      <c r="O52" s="1">
        <f t="shared" si="7"/>
      </c>
      <c r="Q52" s="1">
        <f t="shared" si="8"/>
        <v>3.77</v>
      </c>
      <c r="R52" s="1">
        <f t="shared" si="9"/>
      </c>
    </row>
    <row r="53" spans="1:18" ht="15">
      <c r="A53">
        <v>511</v>
      </c>
      <c r="B53">
        <v>51.95</v>
      </c>
      <c r="D53">
        <v>3.7</v>
      </c>
      <c r="E53" s="1">
        <f t="shared" si="0"/>
        <v>3.7</v>
      </c>
      <c r="F53" s="1">
        <f t="shared" si="1"/>
      </c>
      <c r="H53" s="1">
        <f t="shared" si="2"/>
        <v>3.7</v>
      </c>
      <c r="I53" s="1">
        <f t="shared" si="3"/>
      </c>
      <c r="K53" s="1">
        <f t="shared" si="4"/>
        <v>3.7</v>
      </c>
      <c r="L53" s="1">
        <f t="shared" si="5"/>
      </c>
      <c r="N53" s="1">
        <f t="shared" si="6"/>
        <v>3.7</v>
      </c>
      <c r="O53" s="1">
        <f t="shared" si="7"/>
      </c>
      <c r="Q53" s="1">
        <f t="shared" si="8"/>
        <v>3.7</v>
      </c>
      <c r="R53" s="1">
        <f t="shared" si="9"/>
      </c>
    </row>
    <row r="54" spans="1:18" ht="15">
      <c r="A54">
        <v>521</v>
      </c>
      <c r="B54">
        <v>53.25</v>
      </c>
      <c r="D54">
        <v>3.59</v>
      </c>
      <c r="E54" s="1">
        <f t="shared" si="0"/>
        <v>3.59</v>
      </c>
      <c r="F54" s="1">
        <f t="shared" si="1"/>
      </c>
      <c r="H54" s="1">
        <f t="shared" si="2"/>
        <v>3.59</v>
      </c>
      <c r="I54" s="1">
        <f t="shared" si="3"/>
      </c>
      <c r="K54" s="1">
        <f t="shared" si="4"/>
        <v>3.59</v>
      </c>
      <c r="L54" s="1">
        <f t="shared" si="5"/>
      </c>
      <c r="N54" s="1">
        <f t="shared" si="6"/>
        <v>3.59</v>
      </c>
      <c r="O54" s="1">
        <f t="shared" si="7"/>
      </c>
      <c r="Q54" s="1">
        <f t="shared" si="8"/>
        <v>3.59</v>
      </c>
      <c r="R54" s="1">
        <f t="shared" si="9"/>
      </c>
    </row>
    <row r="55" spans="1:18" ht="15">
      <c r="A55">
        <v>531</v>
      </c>
      <c r="B55">
        <v>54.54</v>
      </c>
      <c r="D55">
        <v>3.83</v>
      </c>
      <c r="E55" s="1">
        <f t="shared" si="0"/>
        <v>3.83</v>
      </c>
      <c r="F55" s="1">
        <f t="shared" si="1"/>
      </c>
      <c r="H55" s="1">
        <f t="shared" si="2"/>
        <v>3.83</v>
      </c>
      <c r="I55" s="1">
        <f t="shared" si="3"/>
      </c>
      <c r="K55" s="1">
        <f t="shared" si="4"/>
        <v>3.83</v>
      </c>
      <c r="L55" s="1">
        <f t="shared" si="5"/>
      </c>
      <c r="N55" s="1">
        <f t="shared" si="6"/>
        <v>3.83</v>
      </c>
      <c r="O55" s="1">
        <f t="shared" si="7"/>
      </c>
      <c r="Q55" s="1">
        <f t="shared" si="8"/>
        <v>3.83</v>
      </c>
      <c r="R55" s="1">
        <f t="shared" si="9"/>
      </c>
    </row>
    <row r="56" spans="1:18" ht="15">
      <c r="A56">
        <v>541</v>
      </c>
      <c r="B56">
        <v>55.84</v>
      </c>
      <c r="D56">
        <v>4.11</v>
      </c>
      <c r="E56" s="1">
        <f t="shared" si="0"/>
        <v>4.11</v>
      </c>
      <c r="F56" s="1">
        <f t="shared" si="1"/>
      </c>
      <c r="H56" s="1">
        <f t="shared" si="2"/>
        <v>4.11</v>
      </c>
      <c r="I56" s="1">
        <f t="shared" si="3"/>
      </c>
      <c r="K56" s="1">
        <f t="shared" si="4"/>
        <v>4.11</v>
      </c>
      <c r="L56" s="1">
        <f t="shared" si="5"/>
      </c>
      <c r="N56" s="1">
        <f t="shared" si="6"/>
        <v>4.11</v>
      </c>
      <c r="O56" s="1">
        <f t="shared" si="7"/>
      </c>
      <c r="Q56" s="1">
        <f t="shared" si="8"/>
        <v>4.11</v>
      </c>
      <c r="R56" s="1">
        <f t="shared" si="9"/>
      </c>
    </row>
    <row r="57" spans="1:18" ht="15">
      <c r="A57">
        <v>551</v>
      </c>
      <c r="B57">
        <v>57.13</v>
      </c>
      <c r="D57">
        <v>4.09</v>
      </c>
      <c r="E57" s="1">
        <f t="shared" si="0"/>
        <v>4.09</v>
      </c>
      <c r="F57" s="1">
        <f t="shared" si="1"/>
      </c>
      <c r="H57" s="1">
        <f t="shared" si="2"/>
        <v>4.09</v>
      </c>
      <c r="I57" s="1">
        <f t="shared" si="3"/>
      </c>
      <c r="K57" s="1">
        <f t="shared" si="4"/>
        <v>4.09</v>
      </c>
      <c r="L57" s="1">
        <f t="shared" si="5"/>
      </c>
      <c r="N57" s="1">
        <f t="shared" si="6"/>
        <v>4.09</v>
      </c>
      <c r="O57" s="1">
        <f t="shared" si="7"/>
      </c>
      <c r="Q57" s="1">
        <f t="shared" si="8"/>
        <v>4.09</v>
      </c>
      <c r="R57" s="1">
        <f t="shared" si="9"/>
      </c>
    </row>
    <row r="58" spans="1:18" ht="15">
      <c r="A58">
        <v>561</v>
      </c>
      <c r="B58">
        <v>58.43</v>
      </c>
      <c r="D58">
        <v>3.75</v>
      </c>
      <c r="E58" s="1">
        <f t="shared" si="0"/>
        <v>3.75</v>
      </c>
      <c r="F58" s="1">
        <f t="shared" si="1"/>
      </c>
      <c r="H58" s="1">
        <f t="shared" si="2"/>
        <v>3.75</v>
      </c>
      <c r="I58" s="1">
        <f t="shared" si="3"/>
      </c>
      <c r="K58" s="1">
        <f t="shared" si="4"/>
        <v>3.75</v>
      </c>
      <c r="L58" s="1">
        <f t="shared" si="5"/>
      </c>
      <c r="N58" s="1">
        <f t="shared" si="6"/>
        <v>3.75</v>
      </c>
      <c r="O58" s="1">
        <f t="shared" si="7"/>
      </c>
      <c r="Q58" s="1">
        <f t="shared" si="8"/>
        <v>3.75</v>
      </c>
      <c r="R58" s="1">
        <f t="shared" si="9"/>
      </c>
    </row>
    <row r="59" spans="1:18" ht="15">
      <c r="A59">
        <v>571</v>
      </c>
      <c r="B59">
        <v>59.72</v>
      </c>
      <c r="D59">
        <v>3.78</v>
      </c>
      <c r="E59" s="1">
        <f t="shared" si="0"/>
        <v>3.78</v>
      </c>
      <c r="F59" s="1">
        <f t="shared" si="1"/>
      </c>
      <c r="H59" s="1">
        <f t="shared" si="2"/>
        <v>3.78</v>
      </c>
      <c r="I59" s="1">
        <f t="shared" si="3"/>
      </c>
      <c r="K59" s="1">
        <f t="shared" si="4"/>
        <v>3.78</v>
      </c>
      <c r="L59" s="1">
        <f t="shared" si="5"/>
      </c>
      <c r="N59" s="1">
        <f t="shared" si="6"/>
        <v>3.78</v>
      </c>
      <c r="O59" s="1">
        <f t="shared" si="7"/>
      </c>
      <c r="Q59" s="1">
        <f t="shared" si="8"/>
        <v>3.78</v>
      </c>
      <c r="R59" s="1">
        <f t="shared" si="9"/>
      </c>
    </row>
    <row r="60" spans="1:18" ht="15">
      <c r="A60">
        <v>581</v>
      </c>
      <c r="B60">
        <v>61.02</v>
      </c>
      <c r="D60">
        <v>3.84</v>
      </c>
      <c r="E60" s="1">
        <f t="shared" si="0"/>
        <v>3.84</v>
      </c>
      <c r="F60" s="1">
        <f t="shared" si="1"/>
      </c>
      <c r="H60" s="1">
        <f t="shared" si="2"/>
        <v>3.84</v>
      </c>
      <c r="I60" s="1">
        <f t="shared" si="3"/>
      </c>
      <c r="K60" s="1">
        <f t="shared" si="4"/>
        <v>3.84</v>
      </c>
      <c r="L60" s="1">
        <f t="shared" si="5"/>
      </c>
      <c r="N60" s="1">
        <f t="shared" si="6"/>
        <v>3.84</v>
      </c>
      <c r="O60" s="1">
        <f t="shared" si="7"/>
      </c>
      <c r="Q60" s="1">
        <f t="shared" si="8"/>
        <v>3.84</v>
      </c>
      <c r="R60" s="1">
        <f t="shared" si="9"/>
      </c>
    </row>
    <row r="61" spans="1:18" ht="15">
      <c r="A61">
        <v>591</v>
      </c>
      <c r="B61">
        <v>62.3</v>
      </c>
      <c r="D61">
        <v>3.75</v>
      </c>
      <c r="E61" s="1">
        <f t="shared" si="0"/>
        <v>3.75</v>
      </c>
      <c r="F61" s="1">
        <f t="shared" si="1"/>
      </c>
      <c r="H61" s="1">
        <f t="shared" si="2"/>
        <v>3.75</v>
      </c>
      <c r="I61" s="1">
        <f t="shared" si="3"/>
      </c>
      <c r="K61" s="1">
        <f t="shared" si="4"/>
        <v>3.75</v>
      </c>
      <c r="L61" s="1">
        <f t="shared" si="5"/>
      </c>
      <c r="N61" s="1">
        <f t="shared" si="6"/>
        <v>3.75</v>
      </c>
      <c r="O61" s="1">
        <f t="shared" si="7"/>
      </c>
      <c r="Q61" s="1">
        <f t="shared" si="8"/>
        <v>3.75</v>
      </c>
      <c r="R61" s="1">
        <f t="shared" si="9"/>
      </c>
    </row>
    <row r="62" spans="1:18" ht="15">
      <c r="A62">
        <v>601</v>
      </c>
      <c r="B62">
        <v>63.2</v>
      </c>
      <c r="D62">
        <v>4.02</v>
      </c>
      <c r="E62" s="1">
        <f t="shared" si="0"/>
        <v>4.02</v>
      </c>
      <c r="F62" s="1">
        <f t="shared" si="1"/>
      </c>
      <c r="H62" s="1">
        <f t="shared" si="2"/>
        <v>4.02</v>
      </c>
      <c r="I62" s="1">
        <f t="shared" si="3"/>
      </c>
      <c r="K62" s="1">
        <f t="shared" si="4"/>
        <v>4.02</v>
      </c>
      <c r="L62" s="1">
        <f t="shared" si="5"/>
      </c>
      <c r="N62" s="1">
        <f t="shared" si="6"/>
        <v>4.02</v>
      </c>
      <c r="O62" s="1">
        <f t="shared" si="7"/>
      </c>
      <c r="Q62" s="1">
        <f t="shared" si="8"/>
        <v>4.02</v>
      </c>
      <c r="R62" s="1">
        <f t="shared" si="9"/>
      </c>
    </row>
    <row r="63" spans="1:18" ht="15">
      <c r="A63">
        <v>611</v>
      </c>
      <c r="B63">
        <v>64.1</v>
      </c>
      <c r="D63">
        <v>3.95</v>
      </c>
      <c r="E63" s="1">
        <f t="shared" si="0"/>
        <v>3.95</v>
      </c>
      <c r="F63" s="1">
        <f t="shared" si="1"/>
      </c>
      <c r="H63" s="1">
        <f t="shared" si="2"/>
        <v>3.95</v>
      </c>
      <c r="I63" s="1">
        <f t="shared" si="3"/>
      </c>
      <c r="K63" s="1">
        <f t="shared" si="4"/>
        <v>3.95</v>
      </c>
      <c r="L63" s="1">
        <f t="shared" si="5"/>
      </c>
      <c r="N63" s="1">
        <f t="shared" si="6"/>
        <v>3.95</v>
      </c>
      <c r="O63" s="1">
        <f t="shared" si="7"/>
      </c>
      <c r="Q63" s="1">
        <f t="shared" si="8"/>
        <v>3.95</v>
      </c>
      <c r="R63" s="1">
        <f t="shared" si="9"/>
      </c>
    </row>
    <row r="64" spans="1:18" ht="15">
      <c r="A64">
        <v>621</v>
      </c>
      <c r="B64">
        <v>65</v>
      </c>
      <c r="D64">
        <v>3.7</v>
      </c>
      <c r="E64" s="1">
        <f t="shared" si="0"/>
        <v>3.7</v>
      </c>
      <c r="F64" s="1">
        <f t="shared" si="1"/>
      </c>
      <c r="H64" s="1">
        <f t="shared" si="2"/>
        <v>3.7</v>
      </c>
      <c r="I64" s="1">
        <f t="shared" si="3"/>
      </c>
      <c r="K64" s="1">
        <f t="shared" si="4"/>
        <v>3.7</v>
      </c>
      <c r="L64" s="1">
        <f t="shared" si="5"/>
      </c>
      <c r="N64" s="1">
        <f t="shared" si="6"/>
        <v>3.7</v>
      </c>
      <c r="O64" s="1">
        <f t="shared" si="7"/>
      </c>
      <c r="Q64" s="1">
        <f t="shared" si="8"/>
        <v>3.7</v>
      </c>
      <c r="R64" s="1">
        <f aca="true" t="shared" si="10" ref="R64:R127">IF(AND($B64&gt;115,$B64&lt;130,NOT(ISBLANK($B64))),$E64,"")</f>
      </c>
    </row>
    <row r="65" spans="1:18" ht="15">
      <c r="A65">
        <v>631</v>
      </c>
      <c r="B65">
        <v>65.75</v>
      </c>
      <c r="D65">
        <v>4.06</v>
      </c>
      <c r="E65" s="1">
        <f aca="true" t="shared" si="11" ref="E65:E128">IF(NOT(ISBLANK($D65)),$D65,"")</f>
        <v>4.06</v>
      </c>
      <c r="F65" s="1">
        <f aca="true" t="shared" si="12" ref="F65:F128">IF(AND($B65&gt;=-1,$B65&lt;=0.137,NOT(ISBLANK($B65))),$E65,"")</f>
      </c>
      <c r="H65" s="1">
        <f aca="true" t="shared" si="13" ref="H65:H128">IF(NOT(ISBLANK($D65)),$D65,"")</f>
        <v>4.06</v>
      </c>
      <c r="I65" s="1">
        <f aca="true" t="shared" si="14" ref="I65:I128">IF(AND($B65&gt;=5.5,$B65&lt;=6.5,NOT(ISBLANK($B65))),$E65,"")</f>
      </c>
      <c r="K65" s="1">
        <f aca="true" t="shared" si="15" ref="K65:K128">IF(NOT(ISBLANK($D65)),$D65,"")</f>
        <v>4.06</v>
      </c>
      <c r="L65" s="1">
        <f aca="true" t="shared" si="16" ref="L65:L128">IF(AND($B65&gt;=19,$B65&lt;=23,NOT(ISBLANK($B65))),$E65,"")</f>
      </c>
      <c r="N65" s="1">
        <f aca="true" t="shared" si="17" ref="N65:N128">IF(NOT(ISBLANK($D65)),$D65,"")</f>
        <v>4.06</v>
      </c>
      <c r="O65" s="1">
        <f aca="true" t="shared" si="18" ref="O65:O128">IF(AND($B65&gt;=40,$B65&lt;=42,NOT(ISBLANK($B65))),$E65,"")</f>
      </c>
      <c r="Q65" s="1">
        <f aca="true" t="shared" si="19" ref="Q65:Q128">N65</f>
        <v>4.06</v>
      </c>
      <c r="R65" s="1">
        <f t="shared" si="10"/>
      </c>
    </row>
    <row r="66" spans="1:18" ht="15">
      <c r="A66">
        <v>641</v>
      </c>
      <c r="B66">
        <v>66.5</v>
      </c>
      <c r="D66">
        <v>3.79</v>
      </c>
      <c r="E66" s="1">
        <f t="shared" si="11"/>
        <v>3.79</v>
      </c>
      <c r="F66" s="1">
        <f t="shared" si="12"/>
      </c>
      <c r="H66" s="1">
        <f t="shared" si="13"/>
        <v>3.79</v>
      </c>
      <c r="I66" s="1">
        <f t="shared" si="14"/>
      </c>
      <c r="K66" s="1">
        <f t="shared" si="15"/>
        <v>3.79</v>
      </c>
      <c r="L66" s="1">
        <f t="shared" si="16"/>
      </c>
      <c r="N66" s="1">
        <f t="shared" si="17"/>
        <v>3.79</v>
      </c>
      <c r="O66" s="1">
        <f t="shared" si="18"/>
      </c>
      <c r="Q66" s="1">
        <f t="shared" si="19"/>
        <v>3.79</v>
      </c>
      <c r="R66" s="1">
        <f t="shared" si="10"/>
      </c>
    </row>
    <row r="67" spans="1:18" ht="15">
      <c r="A67">
        <v>651</v>
      </c>
      <c r="B67">
        <v>67.25</v>
      </c>
      <c r="D67">
        <v>3.61</v>
      </c>
      <c r="E67" s="1">
        <f t="shared" si="11"/>
        <v>3.61</v>
      </c>
      <c r="F67" s="1">
        <f t="shared" si="12"/>
      </c>
      <c r="H67" s="1">
        <f t="shared" si="13"/>
        <v>3.61</v>
      </c>
      <c r="I67" s="1">
        <f t="shared" si="14"/>
      </c>
      <c r="K67" s="1">
        <f t="shared" si="15"/>
        <v>3.61</v>
      </c>
      <c r="L67" s="1">
        <f t="shared" si="16"/>
      </c>
      <c r="N67" s="1">
        <f t="shared" si="17"/>
        <v>3.61</v>
      </c>
      <c r="O67" s="1">
        <f t="shared" si="18"/>
      </c>
      <c r="Q67" s="1">
        <f t="shared" si="19"/>
        <v>3.61</v>
      </c>
      <c r="R67" s="1">
        <f t="shared" si="10"/>
      </c>
    </row>
    <row r="68" spans="1:18" ht="15">
      <c r="A68">
        <v>661</v>
      </c>
      <c r="B68">
        <v>68</v>
      </c>
      <c r="D68">
        <v>3.71</v>
      </c>
      <c r="E68" s="1">
        <f t="shared" si="11"/>
        <v>3.71</v>
      </c>
      <c r="F68" s="1">
        <f t="shared" si="12"/>
      </c>
      <c r="H68" s="1">
        <f t="shared" si="13"/>
        <v>3.71</v>
      </c>
      <c r="I68" s="1">
        <f t="shared" si="14"/>
      </c>
      <c r="K68" s="1">
        <f t="shared" si="15"/>
        <v>3.71</v>
      </c>
      <c r="L68" s="1">
        <f t="shared" si="16"/>
      </c>
      <c r="N68" s="1">
        <f t="shared" si="17"/>
        <v>3.71</v>
      </c>
      <c r="O68" s="1">
        <f t="shared" si="18"/>
      </c>
      <c r="Q68" s="1">
        <f t="shared" si="19"/>
        <v>3.71</v>
      </c>
      <c r="R68" s="1">
        <f t="shared" si="10"/>
      </c>
    </row>
    <row r="69" spans="1:18" ht="15">
      <c r="A69">
        <v>671</v>
      </c>
      <c r="B69">
        <v>68.75</v>
      </c>
      <c r="D69">
        <v>3.63</v>
      </c>
      <c r="E69" s="1">
        <f t="shared" si="11"/>
        <v>3.63</v>
      </c>
      <c r="F69" s="1">
        <f t="shared" si="12"/>
      </c>
      <c r="H69" s="1">
        <f t="shared" si="13"/>
        <v>3.63</v>
      </c>
      <c r="I69" s="1">
        <f t="shared" si="14"/>
      </c>
      <c r="K69" s="1">
        <f t="shared" si="15"/>
        <v>3.63</v>
      </c>
      <c r="L69" s="1">
        <f t="shared" si="16"/>
      </c>
      <c r="N69" s="1">
        <f t="shared" si="17"/>
        <v>3.63</v>
      </c>
      <c r="O69" s="1">
        <f t="shared" si="18"/>
      </c>
      <c r="Q69" s="1">
        <f t="shared" si="19"/>
        <v>3.63</v>
      </c>
      <c r="R69" s="1">
        <f t="shared" si="10"/>
      </c>
    </row>
    <row r="70" spans="1:18" ht="15">
      <c r="A70">
        <v>681</v>
      </c>
      <c r="B70">
        <v>69.5</v>
      </c>
      <c r="D70">
        <v>3.62</v>
      </c>
      <c r="E70" s="1">
        <f t="shared" si="11"/>
        <v>3.62</v>
      </c>
      <c r="F70" s="1">
        <f t="shared" si="12"/>
      </c>
      <c r="H70" s="1">
        <f t="shared" si="13"/>
        <v>3.62</v>
      </c>
      <c r="I70" s="1">
        <f t="shared" si="14"/>
      </c>
      <c r="K70" s="1">
        <f t="shared" si="15"/>
        <v>3.62</v>
      </c>
      <c r="L70" s="1">
        <f t="shared" si="16"/>
      </c>
      <c r="N70" s="1">
        <f t="shared" si="17"/>
        <v>3.62</v>
      </c>
      <c r="O70" s="1">
        <f t="shared" si="18"/>
      </c>
      <c r="Q70" s="1">
        <f t="shared" si="19"/>
        <v>3.62</v>
      </c>
      <c r="R70" s="1">
        <f t="shared" si="10"/>
      </c>
    </row>
    <row r="71" spans="1:18" ht="15">
      <c r="A71">
        <v>691</v>
      </c>
      <c r="B71">
        <v>70.25</v>
      </c>
      <c r="D71">
        <v>3.74</v>
      </c>
      <c r="E71" s="1">
        <f t="shared" si="11"/>
        <v>3.74</v>
      </c>
      <c r="F71" s="1">
        <f t="shared" si="12"/>
      </c>
      <c r="H71" s="1">
        <f t="shared" si="13"/>
        <v>3.74</v>
      </c>
      <c r="I71" s="1">
        <f t="shared" si="14"/>
      </c>
      <c r="K71" s="1">
        <f t="shared" si="15"/>
        <v>3.74</v>
      </c>
      <c r="L71" s="1">
        <f t="shared" si="16"/>
      </c>
      <c r="N71" s="1">
        <f t="shared" si="17"/>
        <v>3.74</v>
      </c>
      <c r="O71" s="1">
        <f t="shared" si="18"/>
      </c>
      <c r="Q71" s="1">
        <f t="shared" si="19"/>
        <v>3.74</v>
      </c>
      <c r="R71" s="1">
        <f t="shared" si="10"/>
      </c>
    </row>
    <row r="72" spans="1:18" ht="15">
      <c r="A72">
        <v>701</v>
      </c>
      <c r="B72">
        <v>71</v>
      </c>
      <c r="D72">
        <v>3.64</v>
      </c>
      <c r="E72" s="1">
        <f t="shared" si="11"/>
        <v>3.64</v>
      </c>
      <c r="F72" s="1">
        <f t="shared" si="12"/>
      </c>
      <c r="H72" s="1">
        <f t="shared" si="13"/>
        <v>3.64</v>
      </c>
      <c r="I72" s="1">
        <f t="shared" si="14"/>
      </c>
      <c r="K72" s="1">
        <f t="shared" si="15"/>
        <v>3.64</v>
      </c>
      <c r="L72" s="1">
        <f t="shared" si="16"/>
      </c>
      <c r="N72" s="1">
        <f t="shared" si="17"/>
        <v>3.64</v>
      </c>
      <c r="O72" s="1">
        <f t="shared" si="18"/>
      </c>
      <c r="Q72" s="1">
        <f t="shared" si="19"/>
        <v>3.64</v>
      </c>
      <c r="R72" s="1">
        <f t="shared" si="10"/>
      </c>
    </row>
    <row r="73" spans="1:18" ht="15">
      <c r="A73">
        <v>711</v>
      </c>
      <c r="B73">
        <v>72</v>
      </c>
      <c r="D73">
        <v>3.39</v>
      </c>
      <c r="E73" s="1">
        <f t="shared" si="11"/>
        <v>3.39</v>
      </c>
      <c r="F73" s="1">
        <f t="shared" si="12"/>
      </c>
      <c r="H73" s="1">
        <f t="shared" si="13"/>
        <v>3.39</v>
      </c>
      <c r="I73" s="1">
        <f t="shared" si="14"/>
      </c>
      <c r="K73" s="1">
        <f t="shared" si="15"/>
        <v>3.39</v>
      </c>
      <c r="L73" s="1">
        <f t="shared" si="16"/>
      </c>
      <c r="N73" s="1">
        <f t="shared" si="17"/>
        <v>3.39</v>
      </c>
      <c r="O73" s="1">
        <f t="shared" si="18"/>
      </c>
      <c r="Q73" s="1">
        <f t="shared" si="19"/>
        <v>3.39</v>
      </c>
      <c r="R73" s="1">
        <f t="shared" si="10"/>
      </c>
    </row>
    <row r="74" spans="1:18" ht="15">
      <c r="A74">
        <v>721</v>
      </c>
      <c r="B74">
        <v>73.88</v>
      </c>
      <c r="D74">
        <v>3.36</v>
      </c>
      <c r="E74" s="1">
        <f t="shared" si="11"/>
        <v>3.36</v>
      </c>
      <c r="F74" s="1">
        <f t="shared" si="12"/>
      </c>
      <c r="H74" s="1">
        <f t="shared" si="13"/>
        <v>3.36</v>
      </c>
      <c r="I74" s="1">
        <f t="shared" si="14"/>
      </c>
      <c r="K74" s="1">
        <f t="shared" si="15"/>
        <v>3.36</v>
      </c>
      <c r="L74" s="1">
        <f t="shared" si="16"/>
      </c>
      <c r="N74" s="1">
        <f t="shared" si="17"/>
        <v>3.36</v>
      </c>
      <c r="O74" s="1">
        <f t="shared" si="18"/>
      </c>
      <c r="Q74" s="1">
        <f t="shared" si="19"/>
        <v>3.36</v>
      </c>
      <c r="R74" s="1">
        <f t="shared" si="10"/>
      </c>
    </row>
    <row r="75" spans="1:18" ht="15">
      <c r="A75">
        <v>731</v>
      </c>
      <c r="B75">
        <v>75.76</v>
      </c>
      <c r="D75">
        <v>3.35</v>
      </c>
      <c r="E75" s="1">
        <f t="shared" si="11"/>
        <v>3.35</v>
      </c>
      <c r="F75" s="1">
        <f t="shared" si="12"/>
      </c>
      <c r="H75" s="1">
        <f t="shared" si="13"/>
        <v>3.35</v>
      </c>
      <c r="I75" s="1">
        <f t="shared" si="14"/>
      </c>
      <c r="K75" s="1">
        <f t="shared" si="15"/>
        <v>3.35</v>
      </c>
      <c r="L75" s="1">
        <f t="shared" si="16"/>
      </c>
      <c r="N75" s="1">
        <f t="shared" si="17"/>
        <v>3.35</v>
      </c>
      <c r="O75" s="1">
        <f t="shared" si="18"/>
      </c>
      <c r="Q75" s="1">
        <f t="shared" si="19"/>
        <v>3.35</v>
      </c>
      <c r="R75" s="1">
        <f t="shared" si="10"/>
      </c>
    </row>
    <row r="76" spans="1:18" ht="15">
      <c r="A76">
        <v>741</v>
      </c>
      <c r="B76">
        <v>77.64</v>
      </c>
      <c r="D76">
        <v>3.34</v>
      </c>
      <c r="E76" s="1">
        <f t="shared" si="11"/>
        <v>3.34</v>
      </c>
      <c r="F76" s="1">
        <f t="shared" si="12"/>
      </c>
      <c r="H76" s="1">
        <f t="shared" si="13"/>
        <v>3.34</v>
      </c>
      <c r="I76" s="1">
        <f t="shared" si="14"/>
      </c>
      <c r="K76" s="1">
        <f t="shared" si="15"/>
        <v>3.34</v>
      </c>
      <c r="L76" s="1">
        <f t="shared" si="16"/>
      </c>
      <c r="N76" s="1">
        <f t="shared" si="17"/>
        <v>3.34</v>
      </c>
      <c r="O76" s="1">
        <f t="shared" si="18"/>
      </c>
      <c r="Q76" s="1">
        <f t="shared" si="19"/>
        <v>3.34</v>
      </c>
      <c r="R76" s="1">
        <f t="shared" si="10"/>
      </c>
    </row>
    <row r="77" spans="1:18" ht="15">
      <c r="A77">
        <v>751</v>
      </c>
      <c r="B77">
        <v>79.52</v>
      </c>
      <c r="D77">
        <v>3.32</v>
      </c>
      <c r="E77" s="1">
        <f t="shared" si="11"/>
        <v>3.32</v>
      </c>
      <c r="F77" s="1">
        <f t="shared" si="12"/>
      </c>
      <c r="H77" s="1">
        <f t="shared" si="13"/>
        <v>3.32</v>
      </c>
      <c r="I77" s="1">
        <f t="shared" si="14"/>
      </c>
      <c r="K77" s="1">
        <f t="shared" si="15"/>
        <v>3.32</v>
      </c>
      <c r="L77" s="1">
        <f t="shared" si="16"/>
      </c>
      <c r="N77" s="1">
        <f t="shared" si="17"/>
        <v>3.32</v>
      </c>
      <c r="O77" s="1">
        <f t="shared" si="18"/>
      </c>
      <c r="Q77" s="1">
        <f t="shared" si="19"/>
        <v>3.32</v>
      </c>
      <c r="R77" s="1">
        <f t="shared" si="10"/>
      </c>
    </row>
    <row r="78" spans="1:18" ht="15">
      <c r="A78">
        <v>761</v>
      </c>
      <c r="B78">
        <v>81.4</v>
      </c>
      <c r="D78">
        <v>3.27</v>
      </c>
      <c r="E78" s="1">
        <f t="shared" si="11"/>
        <v>3.27</v>
      </c>
      <c r="F78" s="1">
        <f t="shared" si="12"/>
      </c>
      <c r="H78" s="1">
        <f t="shared" si="13"/>
        <v>3.27</v>
      </c>
      <c r="I78" s="1">
        <f t="shared" si="14"/>
      </c>
      <c r="K78" s="1">
        <f t="shared" si="15"/>
        <v>3.27</v>
      </c>
      <c r="L78" s="1">
        <f t="shared" si="16"/>
      </c>
      <c r="N78" s="1">
        <f t="shared" si="17"/>
        <v>3.27</v>
      </c>
      <c r="O78" s="1">
        <f t="shared" si="18"/>
      </c>
      <c r="Q78" s="1">
        <f t="shared" si="19"/>
        <v>3.27</v>
      </c>
      <c r="R78" s="1">
        <f t="shared" si="10"/>
      </c>
    </row>
    <row r="79" spans="1:18" ht="15">
      <c r="A79">
        <v>771</v>
      </c>
      <c r="B79">
        <v>84.33</v>
      </c>
      <c r="D79">
        <v>3.72</v>
      </c>
      <c r="E79" s="1">
        <f t="shared" si="11"/>
        <v>3.72</v>
      </c>
      <c r="F79" s="1">
        <f t="shared" si="12"/>
      </c>
      <c r="H79" s="1">
        <f t="shared" si="13"/>
        <v>3.72</v>
      </c>
      <c r="I79" s="1">
        <f t="shared" si="14"/>
      </c>
      <c r="K79" s="1">
        <f t="shared" si="15"/>
        <v>3.72</v>
      </c>
      <c r="L79" s="1">
        <f t="shared" si="16"/>
      </c>
      <c r="N79" s="1">
        <f t="shared" si="17"/>
        <v>3.72</v>
      </c>
      <c r="O79" s="1">
        <f t="shared" si="18"/>
      </c>
      <c r="Q79" s="1">
        <f t="shared" si="19"/>
        <v>3.72</v>
      </c>
      <c r="R79" s="1">
        <f t="shared" si="10"/>
      </c>
    </row>
    <row r="80" spans="1:18" ht="15">
      <c r="A80">
        <v>781</v>
      </c>
      <c r="B80">
        <v>87.27</v>
      </c>
      <c r="D80">
        <v>3.53</v>
      </c>
      <c r="E80" s="1">
        <f t="shared" si="11"/>
        <v>3.53</v>
      </c>
      <c r="F80" s="1">
        <f t="shared" si="12"/>
      </c>
      <c r="H80" s="1">
        <f t="shared" si="13"/>
        <v>3.53</v>
      </c>
      <c r="I80" s="1">
        <f t="shared" si="14"/>
      </c>
      <c r="K80" s="1">
        <f t="shared" si="15"/>
        <v>3.53</v>
      </c>
      <c r="L80" s="1">
        <f t="shared" si="16"/>
      </c>
      <c r="N80" s="1">
        <f t="shared" si="17"/>
        <v>3.53</v>
      </c>
      <c r="O80" s="1">
        <f t="shared" si="18"/>
      </c>
      <c r="Q80" s="1">
        <f t="shared" si="19"/>
        <v>3.53</v>
      </c>
      <c r="R80" s="1">
        <f t="shared" si="10"/>
      </c>
    </row>
    <row r="81" spans="1:18" ht="15">
      <c r="A81">
        <v>791</v>
      </c>
      <c r="B81">
        <v>90.2</v>
      </c>
      <c r="D81">
        <v>3.59</v>
      </c>
      <c r="E81" s="1">
        <f t="shared" si="11"/>
        <v>3.59</v>
      </c>
      <c r="F81" s="1">
        <f t="shared" si="12"/>
      </c>
      <c r="H81" s="1">
        <f t="shared" si="13"/>
        <v>3.59</v>
      </c>
      <c r="I81" s="1">
        <f t="shared" si="14"/>
      </c>
      <c r="K81" s="1">
        <f t="shared" si="15"/>
        <v>3.59</v>
      </c>
      <c r="L81" s="1">
        <f t="shared" si="16"/>
      </c>
      <c r="N81" s="1">
        <f t="shared" si="17"/>
        <v>3.59</v>
      </c>
      <c r="O81" s="1">
        <f t="shared" si="18"/>
      </c>
      <c r="Q81" s="1">
        <f t="shared" si="19"/>
        <v>3.59</v>
      </c>
      <c r="R81" s="1">
        <f t="shared" si="10"/>
      </c>
    </row>
    <row r="82" spans="1:18" ht="15">
      <c r="A82">
        <v>801</v>
      </c>
      <c r="B82">
        <v>93.13</v>
      </c>
      <c r="D82">
        <v>3.6</v>
      </c>
      <c r="E82" s="1">
        <f t="shared" si="11"/>
        <v>3.6</v>
      </c>
      <c r="F82" s="1">
        <f t="shared" si="12"/>
      </c>
      <c r="H82" s="1">
        <f t="shared" si="13"/>
        <v>3.6</v>
      </c>
      <c r="I82" s="1">
        <f t="shared" si="14"/>
      </c>
      <c r="K82" s="1">
        <f t="shared" si="15"/>
        <v>3.6</v>
      </c>
      <c r="L82" s="1">
        <f t="shared" si="16"/>
      </c>
      <c r="N82" s="1">
        <f t="shared" si="17"/>
        <v>3.6</v>
      </c>
      <c r="O82" s="1">
        <f t="shared" si="18"/>
      </c>
      <c r="Q82" s="1">
        <f t="shared" si="19"/>
        <v>3.6</v>
      </c>
      <c r="R82" s="1">
        <f t="shared" si="10"/>
      </c>
    </row>
    <row r="83" spans="1:18" ht="15">
      <c r="A83">
        <v>811</v>
      </c>
      <c r="B83">
        <v>96.07</v>
      </c>
      <c r="D83">
        <v>3.56</v>
      </c>
      <c r="E83" s="1">
        <f t="shared" si="11"/>
        <v>3.56</v>
      </c>
      <c r="F83" s="1">
        <f t="shared" si="12"/>
      </c>
      <c r="H83" s="1">
        <f t="shared" si="13"/>
        <v>3.56</v>
      </c>
      <c r="I83" s="1">
        <f t="shared" si="14"/>
      </c>
      <c r="K83" s="1">
        <f t="shared" si="15"/>
        <v>3.56</v>
      </c>
      <c r="L83" s="1">
        <f t="shared" si="16"/>
      </c>
      <c r="N83" s="1">
        <f t="shared" si="17"/>
        <v>3.56</v>
      </c>
      <c r="O83" s="1">
        <f t="shared" si="18"/>
      </c>
      <c r="Q83" s="1">
        <f t="shared" si="19"/>
        <v>3.56</v>
      </c>
      <c r="R83" s="1">
        <f t="shared" si="10"/>
      </c>
    </row>
    <row r="84" spans="1:18" ht="15">
      <c r="A84">
        <v>821</v>
      </c>
      <c r="B84">
        <v>99</v>
      </c>
      <c r="D84">
        <v>3.13</v>
      </c>
      <c r="E84" s="1">
        <f t="shared" si="11"/>
        <v>3.13</v>
      </c>
      <c r="F84" s="1">
        <f t="shared" si="12"/>
      </c>
      <c r="H84" s="1">
        <f t="shared" si="13"/>
        <v>3.13</v>
      </c>
      <c r="I84" s="1">
        <f t="shared" si="14"/>
      </c>
      <c r="K84" s="1">
        <f t="shared" si="15"/>
        <v>3.13</v>
      </c>
      <c r="L84" s="1">
        <f t="shared" si="16"/>
      </c>
      <c r="N84" s="1">
        <f t="shared" si="17"/>
        <v>3.13</v>
      </c>
      <c r="O84" s="1">
        <f t="shared" si="18"/>
      </c>
      <c r="Q84" s="1">
        <f t="shared" si="19"/>
        <v>3.13</v>
      </c>
      <c r="R84" s="1">
        <f t="shared" si="10"/>
      </c>
    </row>
    <row r="85" spans="1:18" ht="15">
      <c r="A85">
        <v>831</v>
      </c>
      <c r="B85">
        <v>100.82</v>
      </c>
      <c r="D85">
        <v>3.07</v>
      </c>
      <c r="E85" s="1">
        <f t="shared" si="11"/>
        <v>3.07</v>
      </c>
      <c r="F85" s="1">
        <f t="shared" si="12"/>
      </c>
      <c r="H85" s="1">
        <f t="shared" si="13"/>
        <v>3.07</v>
      </c>
      <c r="I85" s="1">
        <f t="shared" si="14"/>
      </c>
      <c r="K85" s="1">
        <f t="shared" si="15"/>
        <v>3.07</v>
      </c>
      <c r="L85" s="1">
        <f t="shared" si="16"/>
      </c>
      <c r="N85" s="1">
        <f t="shared" si="17"/>
        <v>3.07</v>
      </c>
      <c r="O85" s="1">
        <f t="shared" si="18"/>
      </c>
      <c r="Q85" s="1">
        <f t="shared" si="19"/>
        <v>3.07</v>
      </c>
      <c r="R85" s="1">
        <f t="shared" si="10"/>
      </c>
    </row>
    <row r="86" spans="1:18" ht="15">
      <c r="A86">
        <v>841</v>
      </c>
      <c r="B86">
        <v>102.64</v>
      </c>
      <c r="D86">
        <v>3.09</v>
      </c>
      <c r="E86" s="1">
        <f t="shared" si="11"/>
        <v>3.09</v>
      </c>
      <c r="F86" s="1">
        <f t="shared" si="12"/>
      </c>
      <c r="H86" s="1">
        <f t="shared" si="13"/>
        <v>3.09</v>
      </c>
      <c r="I86" s="1">
        <f t="shared" si="14"/>
      </c>
      <c r="K86" s="1">
        <f t="shared" si="15"/>
        <v>3.09</v>
      </c>
      <c r="L86" s="1">
        <f t="shared" si="16"/>
      </c>
      <c r="N86" s="1">
        <f t="shared" si="17"/>
        <v>3.09</v>
      </c>
      <c r="O86" s="1">
        <f t="shared" si="18"/>
      </c>
      <c r="Q86" s="1">
        <f t="shared" si="19"/>
        <v>3.09</v>
      </c>
      <c r="R86" s="1">
        <f t="shared" si="10"/>
      </c>
    </row>
    <row r="87" spans="1:18" ht="15">
      <c r="A87">
        <v>851</v>
      </c>
      <c r="B87">
        <v>104.45</v>
      </c>
      <c r="D87">
        <v>3.47</v>
      </c>
      <c r="E87" s="1">
        <f t="shared" si="11"/>
        <v>3.47</v>
      </c>
      <c r="F87" s="1">
        <f t="shared" si="12"/>
      </c>
      <c r="H87" s="1">
        <f t="shared" si="13"/>
        <v>3.47</v>
      </c>
      <c r="I87" s="1">
        <f t="shared" si="14"/>
      </c>
      <c r="K87" s="1">
        <f t="shared" si="15"/>
        <v>3.47</v>
      </c>
      <c r="L87" s="1">
        <f t="shared" si="16"/>
      </c>
      <c r="N87" s="1">
        <f t="shared" si="17"/>
        <v>3.47</v>
      </c>
      <c r="O87" s="1">
        <f t="shared" si="18"/>
      </c>
      <c r="Q87" s="1">
        <f t="shared" si="19"/>
        <v>3.47</v>
      </c>
      <c r="R87" s="1">
        <f t="shared" si="10"/>
      </c>
    </row>
    <row r="88" spans="1:18" ht="15">
      <c r="A88">
        <v>861</v>
      </c>
      <c r="B88">
        <v>106.27</v>
      </c>
      <c r="D88">
        <v>3.81</v>
      </c>
      <c r="E88" s="1">
        <f t="shared" si="11"/>
        <v>3.81</v>
      </c>
      <c r="F88" s="1">
        <f t="shared" si="12"/>
      </c>
      <c r="H88" s="1">
        <f t="shared" si="13"/>
        <v>3.81</v>
      </c>
      <c r="I88" s="1">
        <f t="shared" si="14"/>
      </c>
      <c r="K88" s="1">
        <f t="shared" si="15"/>
        <v>3.81</v>
      </c>
      <c r="L88" s="1">
        <f t="shared" si="16"/>
      </c>
      <c r="N88" s="1">
        <f t="shared" si="17"/>
        <v>3.81</v>
      </c>
      <c r="O88" s="1">
        <f t="shared" si="18"/>
      </c>
      <c r="Q88" s="1">
        <f t="shared" si="19"/>
        <v>3.81</v>
      </c>
      <c r="R88" s="1">
        <f t="shared" si="10"/>
      </c>
    </row>
    <row r="89" spans="1:18" ht="15">
      <c r="A89">
        <v>871</v>
      </c>
      <c r="B89">
        <v>108.09</v>
      </c>
      <c r="D89">
        <v>3.26</v>
      </c>
      <c r="E89" s="1">
        <f t="shared" si="11"/>
        <v>3.26</v>
      </c>
      <c r="F89" s="1">
        <f t="shared" si="12"/>
      </c>
      <c r="H89" s="1">
        <f t="shared" si="13"/>
        <v>3.26</v>
      </c>
      <c r="I89" s="1">
        <f t="shared" si="14"/>
      </c>
      <c r="K89" s="1">
        <f t="shared" si="15"/>
        <v>3.26</v>
      </c>
      <c r="L89" s="1">
        <f t="shared" si="16"/>
      </c>
      <c r="N89" s="1">
        <f t="shared" si="17"/>
        <v>3.26</v>
      </c>
      <c r="O89" s="1">
        <f t="shared" si="18"/>
      </c>
      <c r="Q89" s="1">
        <f t="shared" si="19"/>
        <v>3.26</v>
      </c>
      <c r="R89" s="1">
        <f t="shared" si="10"/>
      </c>
    </row>
    <row r="90" spans="1:18" ht="15">
      <c r="A90">
        <v>881</v>
      </c>
      <c r="B90">
        <v>109.91</v>
      </c>
      <c r="D90">
        <v>3.59</v>
      </c>
      <c r="E90" s="1">
        <f t="shared" si="11"/>
        <v>3.59</v>
      </c>
      <c r="F90" s="1">
        <f t="shared" si="12"/>
      </c>
      <c r="H90" s="1">
        <f t="shared" si="13"/>
        <v>3.59</v>
      </c>
      <c r="I90" s="1">
        <f t="shared" si="14"/>
      </c>
      <c r="K90" s="1">
        <f t="shared" si="15"/>
        <v>3.59</v>
      </c>
      <c r="L90" s="1">
        <f t="shared" si="16"/>
      </c>
      <c r="N90" s="1">
        <f t="shared" si="17"/>
        <v>3.59</v>
      </c>
      <c r="O90" s="1">
        <f t="shared" si="18"/>
      </c>
      <c r="Q90" s="1">
        <f t="shared" si="19"/>
        <v>3.59</v>
      </c>
      <c r="R90" s="1">
        <f t="shared" si="10"/>
      </c>
    </row>
    <row r="91" spans="1:18" ht="15">
      <c r="A91">
        <v>891</v>
      </c>
      <c r="B91">
        <v>111.73</v>
      </c>
      <c r="D91"/>
      <c r="E91" s="1">
        <f t="shared" si="11"/>
      </c>
      <c r="F91" s="1">
        <f t="shared" si="12"/>
      </c>
      <c r="H91" s="1">
        <f t="shared" si="13"/>
      </c>
      <c r="I91" s="1">
        <f t="shared" si="14"/>
      </c>
      <c r="K91" s="1">
        <f t="shared" si="15"/>
      </c>
      <c r="L91" s="1">
        <f t="shared" si="16"/>
      </c>
      <c r="N91" s="1">
        <f t="shared" si="17"/>
      </c>
      <c r="O91" s="1">
        <f t="shared" si="18"/>
      </c>
      <c r="Q91" s="1">
        <f t="shared" si="19"/>
      </c>
      <c r="R91" s="1">
        <f t="shared" si="10"/>
      </c>
    </row>
    <row r="92" spans="1:18" ht="15">
      <c r="A92">
        <v>901</v>
      </c>
      <c r="B92">
        <v>113.55</v>
      </c>
      <c r="D92">
        <v>3.17</v>
      </c>
      <c r="E92" s="1">
        <f t="shared" si="11"/>
        <v>3.17</v>
      </c>
      <c r="F92" s="1">
        <f t="shared" si="12"/>
      </c>
      <c r="H92" s="1">
        <f t="shared" si="13"/>
        <v>3.17</v>
      </c>
      <c r="I92" s="1">
        <f t="shared" si="14"/>
      </c>
      <c r="K92" s="1">
        <f t="shared" si="15"/>
        <v>3.17</v>
      </c>
      <c r="L92" s="1">
        <f t="shared" si="16"/>
      </c>
      <c r="N92" s="1">
        <f t="shared" si="17"/>
        <v>3.17</v>
      </c>
      <c r="O92" s="1">
        <f t="shared" si="18"/>
      </c>
      <c r="Q92" s="1">
        <f t="shared" si="19"/>
        <v>3.17</v>
      </c>
      <c r="R92" s="1">
        <f t="shared" si="10"/>
      </c>
    </row>
    <row r="93" spans="1:18" ht="15">
      <c r="A93">
        <v>911</v>
      </c>
      <c r="B93">
        <v>115.36</v>
      </c>
      <c r="D93">
        <v>2.97</v>
      </c>
      <c r="E93" s="1">
        <f t="shared" si="11"/>
        <v>2.97</v>
      </c>
      <c r="F93" s="1">
        <f t="shared" si="12"/>
      </c>
      <c r="H93" s="1">
        <f t="shared" si="13"/>
        <v>2.97</v>
      </c>
      <c r="I93" s="1">
        <f t="shared" si="14"/>
      </c>
      <c r="K93" s="1">
        <f t="shared" si="15"/>
        <v>2.97</v>
      </c>
      <c r="L93" s="1">
        <f t="shared" si="16"/>
      </c>
      <c r="N93" s="1">
        <f t="shared" si="17"/>
        <v>2.97</v>
      </c>
      <c r="O93" s="1">
        <f t="shared" si="18"/>
      </c>
      <c r="Q93" s="1">
        <f t="shared" si="19"/>
        <v>2.97</v>
      </c>
      <c r="R93" s="1">
        <f t="shared" si="10"/>
        <v>2.97</v>
      </c>
    </row>
    <row r="94" spans="1:18" ht="15">
      <c r="A94">
        <v>921</v>
      </c>
      <c r="B94">
        <v>117.18</v>
      </c>
      <c r="D94">
        <v>2.46</v>
      </c>
      <c r="E94" s="1">
        <f t="shared" si="11"/>
        <v>2.46</v>
      </c>
      <c r="F94" s="1">
        <f t="shared" si="12"/>
      </c>
      <c r="H94" s="1">
        <f t="shared" si="13"/>
        <v>2.46</v>
      </c>
      <c r="I94" s="1">
        <f t="shared" si="14"/>
      </c>
      <c r="K94" s="1">
        <f t="shared" si="15"/>
        <v>2.46</v>
      </c>
      <c r="L94" s="1">
        <f t="shared" si="16"/>
      </c>
      <c r="N94" s="1">
        <f t="shared" si="17"/>
        <v>2.46</v>
      </c>
      <c r="O94" s="1">
        <f t="shared" si="18"/>
      </c>
      <c r="Q94" s="1">
        <f t="shared" si="19"/>
        <v>2.46</v>
      </c>
      <c r="R94" s="1">
        <f t="shared" si="10"/>
        <v>2.46</v>
      </c>
    </row>
    <row r="95" spans="1:18" ht="15">
      <c r="A95">
        <v>931</v>
      </c>
      <c r="B95">
        <v>119</v>
      </c>
      <c r="D95">
        <v>2.03</v>
      </c>
      <c r="E95" s="1">
        <f t="shared" si="11"/>
        <v>2.03</v>
      </c>
      <c r="F95" s="1">
        <f t="shared" si="12"/>
      </c>
      <c r="H95" s="1">
        <f t="shared" si="13"/>
        <v>2.03</v>
      </c>
      <c r="I95" s="1">
        <f t="shared" si="14"/>
      </c>
      <c r="K95" s="1">
        <f t="shared" si="15"/>
        <v>2.03</v>
      </c>
      <c r="L95" s="1">
        <f t="shared" si="16"/>
      </c>
      <c r="N95" s="1">
        <f t="shared" si="17"/>
        <v>2.03</v>
      </c>
      <c r="O95" s="1">
        <f t="shared" si="18"/>
      </c>
      <c r="Q95" s="1">
        <f t="shared" si="19"/>
        <v>2.03</v>
      </c>
      <c r="R95" s="1">
        <f t="shared" si="10"/>
        <v>2.03</v>
      </c>
    </row>
    <row r="96" spans="1:18" ht="15">
      <c r="A96">
        <v>941</v>
      </c>
      <c r="B96">
        <v>120.18</v>
      </c>
      <c r="D96">
        <v>2.5</v>
      </c>
      <c r="E96" s="1">
        <f t="shared" si="11"/>
        <v>2.5</v>
      </c>
      <c r="F96" s="1">
        <f t="shared" si="12"/>
      </c>
      <c r="H96" s="1">
        <f t="shared" si="13"/>
        <v>2.5</v>
      </c>
      <c r="I96" s="1">
        <f t="shared" si="14"/>
      </c>
      <c r="K96" s="1">
        <f t="shared" si="15"/>
        <v>2.5</v>
      </c>
      <c r="L96" s="1">
        <f t="shared" si="16"/>
      </c>
      <c r="N96" s="1">
        <f t="shared" si="17"/>
        <v>2.5</v>
      </c>
      <c r="O96" s="1">
        <f t="shared" si="18"/>
      </c>
      <c r="Q96" s="1">
        <f t="shared" si="19"/>
        <v>2.5</v>
      </c>
      <c r="R96" s="1">
        <f t="shared" si="10"/>
        <v>2.5</v>
      </c>
    </row>
    <row r="97" spans="1:18" ht="15">
      <c r="A97">
        <v>951</v>
      </c>
      <c r="B97">
        <v>121.35</v>
      </c>
      <c r="D97">
        <v>2.11</v>
      </c>
      <c r="E97" s="1">
        <f t="shared" si="11"/>
        <v>2.11</v>
      </c>
      <c r="F97" s="1">
        <f t="shared" si="12"/>
      </c>
      <c r="H97" s="1">
        <f t="shared" si="13"/>
        <v>2.11</v>
      </c>
      <c r="I97" s="1">
        <f t="shared" si="14"/>
      </c>
      <c r="K97" s="1">
        <f t="shared" si="15"/>
        <v>2.11</v>
      </c>
      <c r="L97" s="1">
        <f t="shared" si="16"/>
      </c>
      <c r="N97" s="1">
        <f t="shared" si="17"/>
        <v>2.11</v>
      </c>
      <c r="O97" s="1">
        <f t="shared" si="18"/>
      </c>
      <c r="Q97" s="1">
        <f t="shared" si="19"/>
        <v>2.11</v>
      </c>
      <c r="R97" s="1">
        <f t="shared" si="10"/>
        <v>2.11</v>
      </c>
    </row>
    <row r="98" spans="1:18" ht="15">
      <c r="A98">
        <v>971</v>
      </c>
      <c r="B98">
        <v>123.71</v>
      </c>
      <c r="D98">
        <v>2.44</v>
      </c>
      <c r="E98" s="1">
        <f t="shared" si="11"/>
        <v>2.44</v>
      </c>
      <c r="F98" s="1">
        <f t="shared" si="12"/>
      </c>
      <c r="H98" s="1">
        <f t="shared" si="13"/>
        <v>2.44</v>
      </c>
      <c r="I98" s="1">
        <f t="shared" si="14"/>
      </c>
      <c r="K98" s="1">
        <f t="shared" si="15"/>
        <v>2.44</v>
      </c>
      <c r="L98" s="1">
        <f t="shared" si="16"/>
      </c>
      <c r="N98" s="1">
        <f t="shared" si="17"/>
        <v>2.44</v>
      </c>
      <c r="O98" s="1">
        <f t="shared" si="18"/>
      </c>
      <c r="Q98" s="1">
        <f t="shared" si="19"/>
        <v>2.44</v>
      </c>
      <c r="R98" s="1">
        <f t="shared" si="10"/>
        <v>2.44</v>
      </c>
    </row>
    <row r="99" spans="1:18" ht="15">
      <c r="A99">
        <v>981</v>
      </c>
      <c r="B99">
        <v>124.88</v>
      </c>
      <c r="D99">
        <v>2.86</v>
      </c>
      <c r="E99" s="1">
        <f t="shared" si="11"/>
        <v>2.86</v>
      </c>
      <c r="F99" s="1">
        <f t="shared" si="12"/>
      </c>
      <c r="H99" s="1">
        <f t="shared" si="13"/>
        <v>2.86</v>
      </c>
      <c r="I99" s="1">
        <f t="shared" si="14"/>
      </c>
      <c r="K99" s="1">
        <f t="shared" si="15"/>
        <v>2.86</v>
      </c>
      <c r="L99" s="1">
        <f t="shared" si="16"/>
      </c>
      <c r="N99" s="1">
        <f t="shared" si="17"/>
        <v>2.86</v>
      </c>
      <c r="O99" s="1">
        <f t="shared" si="18"/>
      </c>
      <c r="Q99" s="1">
        <f t="shared" si="19"/>
        <v>2.86</v>
      </c>
      <c r="R99" s="1">
        <f t="shared" si="10"/>
        <v>2.86</v>
      </c>
    </row>
    <row r="100" spans="1:18" ht="15">
      <c r="A100">
        <v>991</v>
      </c>
      <c r="B100">
        <v>126.06</v>
      </c>
      <c r="D100">
        <v>2.72</v>
      </c>
      <c r="E100" s="1">
        <f t="shared" si="11"/>
        <v>2.72</v>
      </c>
      <c r="F100" s="1">
        <f t="shared" si="12"/>
      </c>
      <c r="H100" s="1">
        <f t="shared" si="13"/>
        <v>2.72</v>
      </c>
      <c r="I100" s="1">
        <f t="shared" si="14"/>
      </c>
      <c r="K100" s="1">
        <f t="shared" si="15"/>
        <v>2.72</v>
      </c>
      <c r="L100" s="1">
        <f t="shared" si="16"/>
      </c>
      <c r="N100" s="1">
        <f t="shared" si="17"/>
        <v>2.72</v>
      </c>
      <c r="O100" s="1">
        <f t="shared" si="18"/>
      </c>
      <c r="Q100" s="1">
        <f t="shared" si="19"/>
        <v>2.72</v>
      </c>
      <c r="R100" s="1">
        <f t="shared" si="10"/>
        <v>2.72</v>
      </c>
    </row>
    <row r="101" spans="1:18" ht="15">
      <c r="A101">
        <v>1001</v>
      </c>
      <c r="B101">
        <v>127.24</v>
      </c>
      <c r="D101">
        <v>2.59</v>
      </c>
      <c r="E101" s="1">
        <f t="shared" si="11"/>
        <v>2.59</v>
      </c>
      <c r="F101" s="1">
        <f t="shared" si="12"/>
      </c>
      <c r="H101" s="1">
        <f t="shared" si="13"/>
        <v>2.59</v>
      </c>
      <c r="I101" s="1">
        <f t="shared" si="14"/>
      </c>
      <c r="K101" s="1">
        <f t="shared" si="15"/>
        <v>2.59</v>
      </c>
      <c r="L101" s="1">
        <f t="shared" si="16"/>
      </c>
      <c r="N101" s="1">
        <f t="shared" si="17"/>
        <v>2.59</v>
      </c>
      <c r="O101" s="1">
        <f t="shared" si="18"/>
      </c>
      <c r="Q101" s="1">
        <f t="shared" si="19"/>
        <v>2.59</v>
      </c>
      <c r="R101" s="1">
        <f t="shared" si="10"/>
        <v>2.59</v>
      </c>
    </row>
    <row r="102" spans="1:18" ht="15">
      <c r="A102">
        <v>1011</v>
      </c>
      <c r="B102">
        <v>128.41</v>
      </c>
      <c r="D102">
        <v>3.13</v>
      </c>
      <c r="E102" s="1">
        <f t="shared" si="11"/>
        <v>3.13</v>
      </c>
      <c r="F102" s="1">
        <f t="shared" si="12"/>
      </c>
      <c r="H102" s="1">
        <f t="shared" si="13"/>
        <v>3.13</v>
      </c>
      <c r="I102" s="1">
        <f t="shared" si="14"/>
      </c>
      <c r="K102" s="1">
        <f t="shared" si="15"/>
        <v>3.13</v>
      </c>
      <c r="L102" s="1">
        <f t="shared" si="16"/>
      </c>
      <c r="N102" s="1">
        <f t="shared" si="17"/>
        <v>3.13</v>
      </c>
      <c r="O102" s="1">
        <f t="shared" si="18"/>
      </c>
      <c r="Q102" s="1">
        <f t="shared" si="19"/>
        <v>3.13</v>
      </c>
      <c r="R102" s="1">
        <f t="shared" si="10"/>
        <v>3.13</v>
      </c>
    </row>
    <row r="103" spans="1:18" ht="15">
      <c r="A103">
        <v>1021</v>
      </c>
      <c r="B103">
        <v>129.59</v>
      </c>
      <c r="D103">
        <v>2.65</v>
      </c>
      <c r="E103" s="1">
        <f t="shared" si="11"/>
        <v>2.65</v>
      </c>
      <c r="F103" s="1">
        <f t="shared" si="12"/>
      </c>
      <c r="H103" s="1">
        <f t="shared" si="13"/>
        <v>2.65</v>
      </c>
      <c r="I103" s="1">
        <f t="shared" si="14"/>
      </c>
      <c r="K103" s="1">
        <f t="shared" si="15"/>
        <v>2.65</v>
      </c>
      <c r="L103" s="1">
        <f t="shared" si="16"/>
      </c>
      <c r="N103" s="1">
        <f t="shared" si="17"/>
        <v>2.65</v>
      </c>
      <c r="O103" s="1">
        <f t="shared" si="18"/>
      </c>
      <c r="Q103" s="1">
        <f t="shared" si="19"/>
        <v>2.65</v>
      </c>
      <c r="R103" s="1">
        <f t="shared" si="10"/>
        <v>2.65</v>
      </c>
    </row>
    <row r="104" spans="1:18" ht="15">
      <c r="A104">
        <v>1031</v>
      </c>
      <c r="B104">
        <v>130.76</v>
      </c>
      <c r="D104">
        <v>3.54</v>
      </c>
      <c r="E104" s="1">
        <f t="shared" si="11"/>
        <v>3.54</v>
      </c>
      <c r="F104" s="1">
        <f t="shared" si="12"/>
      </c>
      <c r="H104" s="1">
        <f t="shared" si="13"/>
        <v>3.54</v>
      </c>
      <c r="I104" s="1">
        <f t="shared" si="14"/>
      </c>
      <c r="K104" s="1">
        <f t="shared" si="15"/>
        <v>3.54</v>
      </c>
      <c r="L104" s="1">
        <f t="shared" si="16"/>
      </c>
      <c r="N104" s="1">
        <f t="shared" si="17"/>
        <v>3.54</v>
      </c>
      <c r="O104" s="1">
        <f t="shared" si="18"/>
      </c>
      <c r="Q104" s="1">
        <f t="shared" si="19"/>
        <v>3.54</v>
      </c>
      <c r="R104" s="1">
        <f t="shared" si="10"/>
      </c>
    </row>
    <row r="105" spans="1:18" ht="15">
      <c r="A105">
        <v>1041</v>
      </c>
      <c r="B105">
        <v>131.94</v>
      </c>
      <c r="D105">
        <v>3.76</v>
      </c>
      <c r="E105" s="1">
        <f t="shared" si="11"/>
        <v>3.76</v>
      </c>
      <c r="F105" s="1">
        <f t="shared" si="12"/>
      </c>
      <c r="H105" s="1">
        <f t="shared" si="13"/>
        <v>3.76</v>
      </c>
      <c r="I105" s="1">
        <f t="shared" si="14"/>
      </c>
      <c r="K105" s="1">
        <f t="shared" si="15"/>
        <v>3.76</v>
      </c>
      <c r="L105" s="1">
        <f t="shared" si="16"/>
      </c>
      <c r="N105" s="1">
        <f t="shared" si="17"/>
        <v>3.76</v>
      </c>
      <c r="O105" s="1">
        <f t="shared" si="18"/>
      </c>
      <c r="Q105" s="1">
        <f t="shared" si="19"/>
        <v>3.76</v>
      </c>
      <c r="R105" s="1">
        <f t="shared" si="10"/>
      </c>
    </row>
    <row r="106" spans="1:18" ht="15">
      <c r="A106">
        <v>1051</v>
      </c>
      <c r="B106">
        <v>133.12</v>
      </c>
      <c r="D106">
        <v>3.68</v>
      </c>
      <c r="E106" s="1">
        <f t="shared" si="11"/>
        <v>3.68</v>
      </c>
      <c r="F106" s="1">
        <f t="shared" si="12"/>
      </c>
      <c r="H106" s="1">
        <f t="shared" si="13"/>
        <v>3.68</v>
      </c>
      <c r="I106" s="1">
        <f t="shared" si="14"/>
      </c>
      <c r="K106" s="1">
        <f t="shared" si="15"/>
        <v>3.68</v>
      </c>
      <c r="L106" s="1">
        <f t="shared" si="16"/>
      </c>
      <c r="N106" s="1">
        <f t="shared" si="17"/>
        <v>3.68</v>
      </c>
      <c r="O106" s="1">
        <f t="shared" si="18"/>
      </c>
      <c r="Q106" s="1">
        <f t="shared" si="19"/>
        <v>3.68</v>
      </c>
      <c r="R106" s="1">
        <f t="shared" si="10"/>
      </c>
    </row>
    <row r="107" spans="1:18" ht="15">
      <c r="A107">
        <v>1061</v>
      </c>
      <c r="B107">
        <v>134.29</v>
      </c>
      <c r="D107"/>
      <c r="E107" s="1">
        <f t="shared" si="11"/>
      </c>
      <c r="F107" s="1">
        <f t="shared" si="12"/>
      </c>
      <c r="H107" s="1">
        <f t="shared" si="13"/>
      </c>
      <c r="I107" s="1">
        <f t="shared" si="14"/>
      </c>
      <c r="K107" s="1">
        <f t="shared" si="15"/>
      </c>
      <c r="L107" s="1">
        <f t="shared" si="16"/>
      </c>
      <c r="N107" s="1">
        <f t="shared" si="17"/>
      </c>
      <c r="O107" s="1">
        <f t="shared" si="18"/>
      </c>
      <c r="Q107" s="1">
        <f t="shared" si="19"/>
      </c>
      <c r="R107" s="1">
        <f t="shared" si="10"/>
      </c>
    </row>
    <row r="108" spans="1:18" ht="15">
      <c r="A108">
        <v>1071</v>
      </c>
      <c r="B108">
        <v>135.47</v>
      </c>
      <c r="D108">
        <v>3.5</v>
      </c>
      <c r="E108" s="1">
        <f t="shared" si="11"/>
        <v>3.5</v>
      </c>
      <c r="F108" s="1">
        <f t="shared" si="12"/>
      </c>
      <c r="H108" s="1">
        <f t="shared" si="13"/>
        <v>3.5</v>
      </c>
      <c r="I108" s="1">
        <f t="shared" si="14"/>
      </c>
      <c r="K108" s="1">
        <f t="shared" si="15"/>
        <v>3.5</v>
      </c>
      <c r="L108" s="1">
        <f t="shared" si="16"/>
      </c>
      <c r="N108" s="1">
        <f t="shared" si="17"/>
        <v>3.5</v>
      </c>
      <c r="O108" s="1">
        <f t="shared" si="18"/>
      </c>
      <c r="Q108" s="1">
        <f t="shared" si="19"/>
        <v>3.5</v>
      </c>
      <c r="R108" s="1">
        <f t="shared" si="10"/>
      </c>
    </row>
    <row r="109" spans="1:18" ht="15">
      <c r="A109">
        <v>1081</v>
      </c>
      <c r="B109">
        <v>136.65</v>
      </c>
      <c r="D109"/>
      <c r="E109" s="1">
        <f t="shared" si="11"/>
      </c>
      <c r="F109" s="1">
        <f t="shared" si="12"/>
      </c>
      <c r="H109" s="1">
        <f t="shared" si="13"/>
      </c>
      <c r="I109" s="1">
        <f t="shared" si="14"/>
      </c>
      <c r="K109" s="1">
        <f t="shared" si="15"/>
      </c>
      <c r="L109" s="1">
        <f t="shared" si="16"/>
      </c>
      <c r="N109" s="1">
        <f t="shared" si="17"/>
      </c>
      <c r="O109" s="1">
        <f t="shared" si="18"/>
      </c>
      <c r="Q109" s="1">
        <f t="shared" si="19"/>
      </c>
      <c r="R109" s="1">
        <f t="shared" si="10"/>
      </c>
    </row>
    <row r="110" spans="1:18" ht="15">
      <c r="A110">
        <v>1091</v>
      </c>
      <c r="B110">
        <v>137.82</v>
      </c>
      <c r="D110">
        <v>4.12</v>
      </c>
      <c r="E110" s="1">
        <f t="shared" si="11"/>
        <v>4.12</v>
      </c>
      <c r="F110" s="1">
        <f t="shared" si="12"/>
      </c>
      <c r="H110" s="1">
        <f t="shared" si="13"/>
        <v>4.12</v>
      </c>
      <c r="I110" s="1">
        <f t="shared" si="14"/>
      </c>
      <c r="K110" s="1">
        <f t="shared" si="15"/>
        <v>4.12</v>
      </c>
      <c r="L110" s="1">
        <f t="shared" si="16"/>
      </c>
      <c r="N110" s="1">
        <f t="shared" si="17"/>
        <v>4.12</v>
      </c>
      <c r="O110" s="1">
        <f t="shared" si="18"/>
      </c>
      <c r="Q110" s="1">
        <f t="shared" si="19"/>
        <v>4.12</v>
      </c>
      <c r="R110" s="1">
        <f t="shared" si="10"/>
      </c>
    </row>
    <row r="111" spans="1:18" ht="15">
      <c r="A111">
        <v>1101</v>
      </c>
      <c r="B111">
        <v>139</v>
      </c>
      <c r="D111"/>
      <c r="E111" s="1">
        <f t="shared" si="11"/>
      </c>
      <c r="F111" s="1">
        <f t="shared" si="12"/>
      </c>
      <c r="H111" s="1">
        <f t="shared" si="13"/>
      </c>
      <c r="I111" s="1">
        <f t="shared" si="14"/>
      </c>
      <c r="K111" s="1">
        <f t="shared" si="15"/>
      </c>
      <c r="L111" s="1">
        <f t="shared" si="16"/>
      </c>
      <c r="N111" s="1">
        <f t="shared" si="17"/>
      </c>
      <c r="O111" s="1">
        <f t="shared" si="18"/>
      </c>
      <c r="Q111" s="1">
        <f t="shared" si="19"/>
      </c>
      <c r="R111" s="1">
        <f t="shared" si="10"/>
      </c>
    </row>
    <row r="112" spans="1:18" ht="15">
      <c r="A112">
        <v>1111</v>
      </c>
      <c r="B112">
        <v>140.1</v>
      </c>
      <c r="D112"/>
      <c r="E112" s="1">
        <f t="shared" si="11"/>
      </c>
      <c r="F112" s="1">
        <f t="shared" si="12"/>
      </c>
      <c r="H112" s="1">
        <f t="shared" si="13"/>
      </c>
      <c r="I112" s="1">
        <f t="shared" si="14"/>
      </c>
      <c r="K112" s="1">
        <f t="shared" si="15"/>
      </c>
      <c r="L112" s="1">
        <f t="shared" si="16"/>
      </c>
      <c r="N112" s="1">
        <f t="shared" si="17"/>
      </c>
      <c r="O112" s="1">
        <f t="shared" si="18"/>
      </c>
      <c r="Q112" s="1">
        <f t="shared" si="19"/>
      </c>
      <c r="R112" s="1">
        <f t="shared" si="10"/>
      </c>
    </row>
    <row r="113" spans="1:18" ht="15">
      <c r="A113">
        <v>1121</v>
      </c>
      <c r="B113">
        <v>141.2</v>
      </c>
      <c r="D113">
        <v>4.55</v>
      </c>
      <c r="E113" s="1">
        <f t="shared" si="11"/>
        <v>4.55</v>
      </c>
      <c r="F113" s="1">
        <f t="shared" si="12"/>
      </c>
      <c r="H113" s="1">
        <f t="shared" si="13"/>
        <v>4.55</v>
      </c>
      <c r="I113" s="1">
        <f t="shared" si="14"/>
      </c>
      <c r="K113" s="1">
        <f t="shared" si="15"/>
        <v>4.55</v>
      </c>
      <c r="L113" s="1">
        <f t="shared" si="16"/>
      </c>
      <c r="N113" s="1">
        <f t="shared" si="17"/>
        <v>4.55</v>
      </c>
      <c r="O113" s="1">
        <f t="shared" si="18"/>
      </c>
      <c r="Q113" s="1">
        <f t="shared" si="19"/>
        <v>4.55</v>
      </c>
      <c r="R113" s="1">
        <f t="shared" si="10"/>
      </c>
    </row>
    <row r="114" spans="1:18" ht="15">
      <c r="A114">
        <v>1131</v>
      </c>
      <c r="B114">
        <v>142.3</v>
      </c>
      <c r="D114"/>
      <c r="E114" s="1">
        <f t="shared" si="11"/>
      </c>
      <c r="F114" s="1">
        <f t="shared" si="12"/>
      </c>
      <c r="H114" s="1">
        <f t="shared" si="13"/>
      </c>
      <c r="I114" s="1">
        <f t="shared" si="14"/>
      </c>
      <c r="K114" s="1">
        <f t="shared" si="15"/>
      </c>
      <c r="L114" s="1">
        <f t="shared" si="16"/>
      </c>
      <c r="N114" s="1">
        <f t="shared" si="17"/>
      </c>
      <c r="O114" s="1">
        <f t="shared" si="18"/>
      </c>
      <c r="Q114" s="1">
        <f t="shared" si="19"/>
      </c>
      <c r="R114" s="1">
        <f t="shared" si="10"/>
      </c>
    </row>
    <row r="115" spans="1:18" ht="15">
      <c r="A115">
        <v>1141</v>
      </c>
      <c r="B115">
        <v>143.4</v>
      </c>
      <c r="D115">
        <v>4.24</v>
      </c>
      <c r="E115" s="1">
        <f t="shared" si="11"/>
        <v>4.24</v>
      </c>
      <c r="F115" s="1">
        <f t="shared" si="12"/>
      </c>
      <c r="H115" s="1">
        <f t="shared" si="13"/>
        <v>4.24</v>
      </c>
      <c r="I115" s="1">
        <f t="shared" si="14"/>
      </c>
      <c r="K115" s="1">
        <f t="shared" si="15"/>
        <v>4.24</v>
      </c>
      <c r="L115" s="1">
        <f t="shared" si="16"/>
      </c>
      <c r="N115" s="1">
        <f t="shared" si="17"/>
        <v>4.24</v>
      </c>
      <c r="O115" s="1">
        <f t="shared" si="18"/>
      </c>
      <c r="Q115" s="1">
        <f t="shared" si="19"/>
        <v>4.24</v>
      </c>
      <c r="R115" s="1">
        <f t="shared" si="10"/>
      </c>
    </row>
    <row r="116" spans="1:18" ht="15">
      <c r="A116">
        <v>1151</v>
      </c>
      <c r="B116">
        <v>144.5</v>
      </c>
      <c r="D116"/>
      <c r="E116" s="1">
        <f t="shared" si="11"/>
      </c>
      <c r="F116" s="1">
        <f t="shared" si="12"/>
      </c>
      <c r="H116" s="1">
        <f t="shared" si="13"/>
      </c>
      <c r="I116" s="1">
        <f t="shared" si="14"/>
      </c>
      <c r="K116" s="1">
        <f t="shared" si="15"/>
      </c>
      <c r="L116" s="1">
        <f t="shared" si="16"/>
      </c>
      <c r="N116" s="1">
        <f t="shared" si="17"/>
      </c>
      <c r="O116" s="1">
        <f t="shared" si="18"/>
      </c>
      <c r="Q116" s="1">
        <f t="shared" si="19"/>
      </c>
      <c r="R116" s="1">
        <f t="shared" si="10"/>
      </c>
    </row>
    <row r="117" spans="1:18" ht="15">
      <c r="A117">
        <v>1161</v>
      </c>
      <c r="B117">
        <v>145.6</v>
      </c>
      <c r="D117">
        <v>4.33</v>
      </c>
      <c r="E117" s="1">
        <f t="shared" si="11"/>
        <v>4.33</v>
      </c>
      <c r="F117" s="1">
        <f t="shared" si="12"/>
      </c>
      <c r="H117" s="1">
        <f t="shared" si="13"/>
        <v>4.33</v>
      </c>
      <c r="I117" s="1">
        <f t="shared" si="14"/>
      </c>
      <c r="K117" s="1">
        <f t="shared" si="15"/>
        <v>4.33</v>
      </c>
      <c r="L117" s="1">
        <f t="shared" si="16"/>
      </c>
      <c r="N117" s="1">
        <f t="shared" si="17"/>
        <v>4.33</v>
      </c>
      <c r="O117" s="1">
        <f t="shared" si="18"/>
      </c>
      <c r="Q117" s="1">
        <f t="shared" si="19"/>
        <v>4.33</v>
      </c>
      <c r="R117" s="1">
        <f t="shared" si="10"/>
      </c>
    </row>
    <row r="118" spans="1:18" ht="15">
      <c r="A118">
        <v>1171</v>
      </c>
      <c r="B118">
        <v>146.8</v>
      </c>
      <c r="D118"/>
      <c r="E118" s="1">
        <f t="shared" si="11"/>
      </c>
      <c r="F118" s="1">
        <f t="shared" si="12"/>
      </c>
      <c r="H118" s="1">
        <f t="shared" si="13"/>
      </c>
      <c r="I118" s="1">
        <f t="shared" si="14"/>
      </c>
      <c r="K118" s="1">
        <f t="shared" si="15"/>
      </c>
      <c r="L118" s="1">
        <f t="shared" si="16"/>
      </c>
      <c r="N118" s="1">
        <f t="shared" si="17"/>
      </c>
      <c r="O118" s="1">
        <f t="shared" si="18"/>
      </c>
      <c r="Q118" s="1">
        <f t="shared" si="19"/>
      </c>
      <c r="R118" s="1">
        <f t="shared" si="10"/>
      </c>
    </row>
    <row r="119" spans="1:18" ht="15">
      <c r="A119">
        <v>1181</v>
      </c>
      <c r="B119">
        <v>147.9</v>
      </c>
      <c r="D119">
        <v>4.54</v>
      </c>
      <c r="E119" s="1">
        <f t="shared" si="11"/>
        <v>4.54</v>
      </c>
      <c r="F119" s="1">
        <f t="shared" si="12"/>
      </c>
      <c r="H119" s="1">
        <f t="shared" si="13"/>
        <v>4.54</v>
      </c>
      <c r="I119" s="1">
        <f t="shared" si="14"/>
      </c>
      <c r="K119" s="1">
        <f t="shared" si="15"/>
        <v>4.54</v>
      </c>
      <c r="L119" s="1">
        <f t="shared" si="16"/>
      </c>
      <c r="N119" s="1">
        <f t="shared" si="17"/>
        <v>4.54</v>
      </c>
      <c r="O119" s="1">
        <f t="shared" si="18"/>
      </c>
      <c r="Q119" s="1">
        <f t="shared" si="19"/>
        <v>4.54</v>
      </c>
      <c r="R119" s="1">
        <f t="shared" si="10"/>
      </c>
    </row>
    <row r="120" spans="1:18" ht="15">
      <c r="A120">
        <v>1191</v>
      </c>
      <c r="B120">
        <v>149</v>
      </c>
      <c r="D120">
        <v>3.76</v>
      </c>
      <c r="E120" s="1">
        <f t="shared" si="11"/>
        <v>3.76</v>
      </c>
      <c r="F120" s="1">
        <f t="shared" si="12"/>
      </c>
      <c r="H120" s="1">
        <f t="shared" si="13"/>
        <v>3.76</v>
      </c>
      <c r="I120" s="1">
        <f t="shared" si="14"/>
      </c>
      <c r="K120" s="1">
        <f t="shared" si="15"/>
        <v>3.76</v>
      </c>
      <c r="L120" s="1">
        <f t="shared" si="16"/>
      </c>
      <c r="N120" s="1">
        <f t="shared" si="17"/>
        <v>3.76</v>
      </c>
      <c r="O120" s="1">
        <f t="shared" si="18"/>
      </c>
      <c r="Q120" s="1">
        <f t="shared" si="19"/>
        <v>3.76</v>
      </c>
      <c r="R120" s="1">
        <f t="shared" si="10"/>
      </c>
    </row>
    <row r="121" spans="1:18" ht="15">
      <c r="A121">
        <v>1201</v>
      </c>
      <c r="B121">
        <v>150.1</v>
      </c>
      <c r="D121"/>
      <c r="E121" s="1">
        <f t="shared" si="11"/>
      </c>
      <c r="F121" s="1">
        <f t="shared" si="12"/>
      </c>
      <c r="H121" s="1">
        <f t="shared" si="13"/>
      </c>
      <c r="I121" s="1">
        <f t="shared" si="14"/>
      </c>
      <c r="K121" s="1">
        <f t="shared" si="15"/>
      </c>
      <c r="L121" s="1">
        <f t="shared" si="16"/>
      </c>
      <c r="N121" s="1">
        <f t="shared" si="17"/>
      </c>
      <c r="O121" s="1">
        <f t="shared" si="18"/>
      </c>
      <c r="Q121" s="1">
        <f t="shared" si="19"/>
      </c>
      <c r="R121" s="1">
        <f t="shared" si="10"/>
      </c>
    </row>
    <row r="122" spans="1:18" ht="15">
      <c r="A122">
        <v>1211</v>
      </c>
      <c r="B122">
        <v>151.2</v>
      </c>
      <c r="D122"/>
      <c r="E122" s="1">
        <f t="shared" si="11"/>
      </c>
      <c r="F122" s="1">
        <f t="shared" si="12"/>
      </c>
      <c r="H122" s="1">
        <f t="shared" si="13"/>
      </c>
      <c r="I122" s="1">
        <f t="shared" si="14"/>
      </c>
      <c r="K122" s="1">
        <f t="shared" si="15"/>
      </c>
      <c r="L122" s="1">
        <f t="shared" si="16"/>
      </c>
      <c r="N122" s="1">
        <f t="shared" si="17"/>
      </c>
      <c r="O122" s="1">
        <f t="shared" si="18"/>
      </c>
      <c r="Q122" s="1">
        <f t="shared" si="19"/>
      </c>
      <c r="R122" s="1">
        <f t="shared" si="10"/>
      </c>
    </row>
    <row r="123" spans="1:18" ht="15">
      <c r="A123">
        <v>1231</v>
      </c>
      <c r="B123">
        <v>153.4</v>
      </c>
      <c r="D123">
        <v>3.86</v>
      </c>
      <c r="E123" s="1">
        <f t="shared" si="11"/>
        <v>3.86</v>
      </c>
      <c r="F123" s="1">
        <f t="shared" si="12"/>
      </c>
      <c r="H123" s="1">
        <f t="shared" si="13"/>
        <v>3.86</v>
      </c>
      <c r="I123" s="1">
        <f t="shared" si="14"/>
      </c>
      <c r="K123" s="1">
        <f t="shared" si="15"/>
        <v>3.86</v>
      </c>
      <c r="L123" s="1">
        <f t="shared" si="16"/>
      </c>
      <c r="N123" s="1">
        <f t="shared" si="17"/>
        <v>3.86</v>
      </c>
      <c r="O123" s="1">
        <f t="shared" si="18"/>
      </c>
      <c r="Q123" s="1">
        <f t="shared" si="19"/>
        <v>3.86</v>
      </c>
      <c r="R123" s="1">
        <f t="shared" si="10"/>
      </c>
    </row>
    <row r="124" spans="1:18" ht="15">
      <c r="A124">
        <v>1241</v>
      </c>
      <c r="B124">
        <v>154.6</v>
      </c>
      <c r="D124">
        <v>4.37</v>
      </c>
      <c r="E124" s="1">
        <f t="shared" si="11"/>
        <v>4.37</v>
      </c>
      <c r="F124" s="1">
        <f t="shared" si="12"/>
      </c>
      <c r="H124" s="1">
        <f t="shared" si="13"/>
        <v>4.37</v>
      </c>
      <c r="I124" s="1">
        <f t="shared" si="14"/>
      </c>
      <c r="K124" s="1">
        <f t="shared" si="15"/>
        <v>4.37</v>
      </c>
      <c r="L124" s="1">
        <f t="shared" si="16"/>
      </c>
      <c r="N124" s="1">
        <f t="shared" si="17"/>
        <v>4.37</v>
      </c>
      <c r="O124" s="1">
        <f t="shared" si="18"/>
      </c>
      <c r="Q124" s="1">
        <f t="shared" si="19"/>
        <v>4.37</v>
      </c>
      <c r="R124" s="1">
        <f t="shared" si="10"/>
      </c>
    </row>
    <row r="125" spans="1:18" ht="15">
      <c r="A125">
        <v>1251</v>
      </c>
      <c r="B125">
        <v>155.9</v>
      </c>
      <c r="D125">
        <v>4.03</v>
      </c>
      <c r="E125" s="1">
        <f t="shared" si="11"/>
        <v>4.03</v>
      </c>
      <c r="F125" s="1">
        <f t="shared" si="12"/>
      </c>
      <c r="H125" s="1">
        <f t="shared" si="13"/>
        <v>4.03</v>
      </c>
      <c r="I125" s="1">
        <f t="shared" si="14"/>
      </c>
      <c r="K125" s="1">
        <f t="shared" si="15"/>
        <v>4.03</v>
      </c>
      <c r="L125" s="1">
        <f t="shared" si="16"/>
      </c>
      <c r="N125" s="1">
        <f t="shared" si="17"/>
        <v>4.03</v>
      </c>
      <c r="O125" s="1">
        <f t="shared" si="18"/>
      </c>
      <c r="Q125" s="1">
        <f t="shared" si="19"/>
        <v>4.03</v>
      </c>
      <c r="R125" s="1">
        <f t="shared" si="10"/>
      </c>
    </row>
    <row r="126" spans="1:18" ht="15">
      <c r="A126">
        <v>1261</v>
      </c>
      <c r="B126">
        <v>157.2</v>
      </c>
      <c r="D126">
        <v>4.26</v>
      </c>
      <c r="E126" s="1">
        <f t="shared" si="11"/>
        <v>4.26</v>
      </c>
      <c r="F126" s="1">
        <f t="shared" si="12"/>
      </c>
      <c r="H126" s="1">
        <f t="shared" si="13"/>
        <v>4.26</v>
      </c>
      <c r="I126" s="1">
        <f t="shared" si="14"/>
      </c>
      <c r="K126" s="1">
        <f t="shared" si="15"/>
        <v>4.26</v>
      </c>
      <c r="L126" s="1">
        <f t="shared" si="16"/>
      </c>
      <c r="N126" s="1">
        <f t="shared" si="17"/>
        <v>4.26</v>
      </c>
      <c r="O126" s="1">
        <f t="shared" si="18"/>
      </c>
      <c r="Q126" s="1">
        <f t="shared" si="19"/>
        <v>4.26</v>
      </c>
      <c r="R126" s="1">
        <f t="shared" si="10"/>
      </c>
    </row>
    <row r="127" spans="1:18" ht="15">
      <c r="A127">
        <v>1271</v>
      </c>
      <c r="B127">
        <v>158.5</v>
      </c>
      <c r="D127">
        <v>4.01</v>
      </c>
      <c r="E127" s="1">
        <f t="shared" si="11"/>
        <v>4.01</v>
      </c>
      <c r="F127" s="1">
        <f t="shared" si="12"/>
      </c>
      <c r="H127" s="1">
        <f t="shared" si="13"/>
        <v>4.01</v>
      </c>
      <c r="I127" s="1">
        <f t="shared" si="14"/>
      </c>
      <c r="K127" s="1">
        <f t="shared" si="15"/>
        <v>4.01</v>
      </c>
      <c r="L127" s="1">
        <f t="shared" si="16"/>
      </c>
      <c r="N127" s="1">
        <f t="shared" si="17"/>
        <v>4.01</v>
      </c>
      <c r="O127" s="1">
        <f t="shared" si="18"/>
      </c>
      <c r="Q127" s="1">
        <f t="shared" si="19"/>
        <v>4.01</v>
      </c>
      <c r="R127" s="1">
        <f t="shared" si="10"/>
      </c>
    </row>
    <row r="128" spans="1:18" ht="15">
      <c r="A128">
        <v>1281</v>
      </c>
      <c r="B128">
        <v>159.8</v>
      </c>
      <c r="D128">
        <v>4.27</v>
      </c>
      <c r="E128" s="1">
        <f t="shared" si="11"/>
        <v>4.27</v>
      </c>
      <c r="F128" s="1">
        <f t="shared" si="12"/>
      </c>
      <c r="H128" s="1">
        <f t="shared" si="13"/>
        <v>4.27</v>
      </c>
      <c r="I128" s="1">
        <f t="shared" si="14"/>
      </c>
      <c r="K128" s="1">
        <f t="shared" si="15"/>
        <v>4.27</v>
      </c>
      <c r="L128" s="1">
        <f t="shared" si="16"/>
      </c>
      <c r="N128" s="1">
        <f t="shared" si="17"/>
        <v>4.27</v>
      </c>
      <c r="O128" s="1">
        <f t="shared" si="18"/>
      </c>
      <c r="Q128" s="1">
        <f t="shared" si="19"/>
        <v>4.27</v>
      </c>
      <c r="R128" s="1">
        <f aca="true" t="shared" si="20" ref="R128:R164">IF(AND($B128&gt;115,$B128&lt;130,NOT(ISBLANK($B128))),$E128,"")</f>
      </c>
    </row>
    <row r="129" spans="1:18" ht="15">
      <c r="A129">
        <v>1291</v>
      </c>
      <c r="B129">
        <v>161.1</v>
      </c>
      <c r="D129">
        <v>3.93</v>
      </c>
      <c r="E129" s="1">
        <f aca="true" t="shared" si="21" ref="E129:E164">IF(NOT(ISBLANK($D129)),$D129,"")</f>
        <v>3.93</v>
      </c>
      <c r="F129" s="1">
        <f aca="true" t="shared" si="22" ref="F129:F164">IF(AND($B129&gt;=-1,$B129&lt;=0.137,NOT(ISBLANK($B129))),$E129,"")</f>
      </c>
      <c r="H129" s="1">
        <f aca="true" t="shared" si="23" ref="H129:H164">IF(NOT(ISBLANK($D129)),$D129,"")</f>
        <v>3.93</v>
      </c>
      <c r="I129" s="1">
        <f aca="true" t="shared" si="24" ref="I129:I164">IF(AND($B129&gt;=5.5,$B129&lt;=6.5,NOT(ISBLANK($B129))),$E129,"")</f>
      </c>
      <c r="K129" s="1">
        <f aca="true" t="shared" si="25" ref="K129:K164">IF(NOT(ISBLANK($D129)),$D129,"")</f>
        <v>3.93</v>
      </c>
      <c r="L129" s="1">
        <f aca="true" t="shared" si="26" ref="L129:L164">IF(AND($B129&gt;=19,$B129&lt;=23,NOT(ISBLANK($B129))),$E129,"")</f>
      </c>
      <c r="N129" s="1">
        <f aca="true" t="shared" si="27" ref="N129:N164">IF(NOT(ISBLANK($D129)),$D129,"")</f>
        <v>3.93</v>
      </c>
      <c r="O129" s="1">
        <f aca="true" t="shared" si="28" ref="O129:O164">IF(AND($B129&gt;=40,$B129&lt;=42,NOT(ISBLANK($B129))),$E129,"")</f>
      </c>
      <c r="Q129" s="1">
        <f aca="true" t="shared" si="29" ref="Q129:Q164">N129</f>
        <v>3.93</v>
      </c>
      <c r="R129" s="1">
        <f t="shared" si="20"/>
      </c>
    </row>
    <row r="130" spans="1:18" ht="15">
      <c r="A130">
        <v>1301</v>
      </c>
      <c r="B130">
        <v>162.3</v>
      </c>
      <c r="D130">
        <v>4.03</v>
      </c>
      <c r="E130" s="1">
        <f t="shared" si="21"/>
        <v>4.03</v>
      </c>
      <c r="F130" s="1">
        <f t="shared" si="22"/>
      </c>
      <c r="H130" s="1">
        <f t="shared" si="23"/>
        <v>4.03</v>
      </c>
      <c r="I130" s="1">
        <f t="shared" si="24"/>
      </c>
      <c r="K130" s="1">
        <f t="shared" si="25"/>
        <v>4.03</v>
      </c>
      <c r="L130" s="1">
        <f t="shared" si="26"/>
      </c>
      <c r="N130" s="1">
        <f t="shared" si="27"/>
        <v>4.03</v>
      </c>
      <c r="O130" s="1">
        <f t="shared" si="28"/>
      </c>
      <c r="Q130" s="1">
        <f t="shared" si="29"/>
        <v>4.03</v>
      </c>
      <c r="R130" s="1">
        <f t="shared" si="20"/>
      </c>
    </row>
    <row r="131" spans="1:18" ht="15">
      <c r="A131">
        <v>1311</v>
      </c>
      <c r="B131">
        <v>163.6</v>
      </c>
      <c r="D131">
        <v>4</v>
      </c>
      <c r="E131" s="1">
        <f t="shared" si="21"/>
        <v>4</v>
      </c>
      <c r="F131" s="1">
        <f t="shared" si="22"/>
      </c>
      <c r="H131" s="1">
        <f t="shared" si="23"/>
        <v>4</v>
      </c>
      <c r="I131" s="1">
        <f t="shared" si="24"/>
      </c>
      <c r="K131" s="1">
        <f t="shared" si="25"/>
        <v>4</v>
      </c>
      <c r="L131" s="1">
        <f t="shared" si="26"/>
      </c>
      <c r="N131" s="1">
        <f t="shared" si="27"/>
        <v>4</v>
      </c>
      <c r="O131" s="1">
        <f t="shared" si="28"/>
      </c>
      <c r="Q131" s="1">
        <f t="shared" si="29"/>
        <v>4</v>
      </c>
      <c r="R131" s="1">
        <f t="shared" si="20"/>
      </c>
    </row>
    <row r="132" spans="1:18" ht="15">
      <c r="A132">
        <v>1331</v>
      </c>
      <c r="B132">
        <v>166.2</v>
      </c>
      <c r="D132">
        <v>3.63</v>
      </c>
      <c r="E132" s="1">
        <f t="shared" si="21"/>
        <v>3.63</v>
      </c>
      <c r="F132" s="1">
        <f t="shared" si="22"/>
      </c>
      <c r="H132" s="1">
        <f t="shared" si="23"/>
        <v>3.63</v>
      </c>
      <c r="I132" s="1">
        <f t="shared" si="24"/>
      </c>
      <c r="K132" s="1">
        <f t="shared" si="25"/>
        <v>3.63</v>
      </c>
      <c r="L132" s="1">
        <f t="shared" si="26"/>
      </c>
      <c r="N132" s="1">
        <f t="shared" si="27"/>
        <v>3.63</v>
      </c>
      <c r="O132" s="1">
        <f t="shared" si="28"/>
      </c>
      <c r="Q132" s="1">
        <f t="shared" si="29"/>
        <v>3.63</v>
      </c>
      <c r="R132" s="1">
        <f t="shared" si="20"/>
      </c>
    </row>
    <row r="133" spans="1:18" ht="15">
      <c r="A133">
        <v>1341</v>
      </c>
      <c r="B133">
        <v>167.5</v>
      </c>
      <c r="D133">
        <v>3.78</v>
      </c>
      <c r="E133" s="1">
        <f t="shared" si="21"/>
        <v>3.78</v>
      </c>
      <c r="F133" s="1">
        <f t="shared" si="22"/>
      </c>
      <c r="H133" s="1">
        <f t="shared" si="23"/>
        <v>3.78</v>
      </c>
      <c r="I133" s="1">
        <f t="shared" si="24"/>
      </c>
      <c r="K133" s="1">
        <f t="shared" si="25"/>
        <v>3.78</v>
      </c>
      <c r="L133" s="1">
        <f t="shared" si="26"/>
      </c>
      <c r="N133" s="1">
        <f t="shared" si="27"/>
        <v>3.78</v>
      </c>
      <c r="O133" s="1">
        <f t="shared" si="28"/>
      </c>
      <c r="Q133" s="1">
        <f t="shared" si="29"/>
        <v>3.78</v>
      </c>
      <c r="R133" s="1">
        <f t="shared" si="20"/>
      </c>
    </row>
    <row r="134" spans="1:18" ht="15">
      <c r="A134">
        <v>1351</v>
      </c>
      <c r="B134">
        <v>168.8</v>
      </c>
      <c r="D134">
        <v>3.69</v>
      </c>
      <c r="E134" s="1">
        <f t="shared" si="21"/>
        <v>3.69</v>
      </c>
      <c r="F134" s="1">
        <f t="shared" si="22"/>
      </c>
      <c r="H134" s="1">
        <f t="shared" si="23"/>
        <v>3.69</v>
      </c>
      <c r="I134" s="1">
        <f t="shared" si="24"/>
      </c>
      <c r="K134" s="1">
        <f t="shared" si="25"/>
        <v>3.69</v>
      </c>
      <c r="L134" s="1">
        <f t="shared" si="26"/>
      </c>
      <c r="N134" s="1">
        <f t="shared" si="27"/>
        <v>3.69</v>
      </c>
      <c r="O134" s="1">
        <f t="shared" si="28"/>
      </c>
      <c r="Q134" s="1">
        <f t="shared" si="29"/>
        <v>3.69</v>
      </c>
      <c r="R134" s="1">
        <f t="shared" si="20"/>
      </c>
    </row>
    <row r="135" spans="1:18" ht="15">
      <c r="A135">
        <v>1361</v>
      </c>
      <c r="B135">
        <v>170</v>
      </c>
      <c r="D135">
        <v>4.1</v>
      </c>
      <c r="E135" s="1">
        <f t="shared" si="21"/>
        <v>4.1</v>
      </c>
      <c r="F135" s="1">
        <f t="shared" si="22"/>
      </c>
      <c r="H135" s="1">
        <f t="shared" si="23"/>
        <v>4.1</v>
      </c>
      <c r="I135" s="1">
        <f t="shared" si="24"/>
      </c>
      <c r="K135" s="1">
        <f t="shared" si="25"/>
        <v>4.1</v>
      </c>
      <c r="L135" s="1">
        <f t="shared" si="26"/>
      </c>
      <c r="N135" s="1">
        <f t="shared" si="27"/>
        <v>4.1</v>
      </c>
      <c r="O135" s="1">
        <f t="shared" si="28"/>
      </c>
      <c r="Q135" s="1">
        <f t="shared" si="29"/>
        <v>4.1</v>
      </c>
      <c r="R135" s="1">
        <f t="shared" si="20"/>
      </c>
    </row>
    <row r="136" spans="1:18" ht="15">
      <c r="A136">
        <v>1371</v>
      </c>
      <c r="B136">
        <v>171.3</v>
      </c>
      <c r="D136">
        <v>4.38</v>
      </c>
      <c r="E136" s="1">
        <f t="shared" si="21"/>
        <v>4.38</v>
      </c>
      <c r="F136" s="1">
        <f t="shared" si="22"/>
      </c>
      <c r="H136" s="1">
        <f t="shared" si="23"/>
        <v>4.38</v>
      </c>
      <c r="I136" s="1">
        <f t="shared" si="24"/>
      </c>
      <c r="K136" s="1">
        <f t="shared" si="25"/>
        <v>4.38</v>
      </c>
      <c r="L136" s="1">
        <f t="shared" si="26"/>
      </c>
      <c r="N136" s="1">
        <f t="shared" si="27"/>
        <v>4.38</v>
      </c>
      <c r="O136" s="1">
        <f t="shared" si="28"/>
      </c>
      <c r="Q136" s="1">
        <f t="shared" si="29"/>
        <v>4.38</v>
      </c>
      <c r="R136" s="1">
        <f t="shared" si="20"/>
      </c>
    </row>
    <row r="137" spans="1:18" ht="15">
      <c r="A137">
        <v>1381</v>
      </c>
      <c r="B137">
        <v>172.6</v>
      </c>
      <c r="D137">
        <v>3.85</v>
      </c>
      <c r="E137" s="1">
        <f t="shared" si="21"/>
        <v>3.85</v>
      </c>
      <c r="F137" s="1">
        <f t="shared" si="22"/>
      </c>
      <c r="H137" s="1">
        <f t="shared" si="23"/>
        <v>3.85</v>
      </c>
      <c r="I137" s="1">
        <f t="shared" si="24"/>
      </c>
      <c r="K137" s="1">
        <f t="shared" si="25"/>
        <v>3.85</v>
      </c>
      <c r="L137" s="1">
        <f t="shared" si="26"/>
      </c>
      <c r="N137" s="1">
        <f t="shared" si="27"/>
        <v>3.85</v>
      </c>
      <c r="O137" s="1">
        <f t="shared" si="28"/>
      </c>
      <c r="Q137" s="1">
        <f t="shared" si="29"/>
        <v>3.85</v>
      </c>
      <c r="R137" s="1">
        <f t="shared" si="20"/>
      </c>
    </row>
    <row r="138" spans="1:18" ht="15">
      <c r="A138">
        <v>1391</v>
      </c>
      <c r="B138">
        <v>173.9</v>
      </c>
      <c r="D138">
        <v>4.3</v>
      </c>
      <c r="E138" s="1">
        <f t="shared" si="21"/>
        <v>4.3</v>
      </c>
      <c r="F138" s="1">
        <f t="shared" si="22"/>
      </c>
      <c r="H138" s="1">
        <f t="shared" si="23"/>
        <v>4.3</v>
      </c>
      <c r="I138" s="1">
        <f t="shared" si="24"/>
      </c>
      <c r="K138" s="1">
        <f t="shared" si="25"/>
        <v>4.3</v>
      </c>
      <c r="L138" s="1">
        <f t="shared" si="26"/>
      </c>
      <c r="N138" s="1">
        <f t="shared" si="27"/>
        <v>4.3</v>
      </c>
      <c r="O138" s="1">
        <f t="shared" si="28"/>
      </c>
      <c r="Q138" s="1">
        <f t="shared" si="29"/>
        <v>4.3</v>
      </c>
      <c r="R138" s="1">
        <f t="shared" si="20"/>
      </c>
    </row>
    <row r="139" spans="1:18" ht="15">
      <c r="A139">
        <v>1411</v>
      </c>
      <c r="B139">
        <v>176.4</v>
      </c>
      <c r="D139">
        <v>3.94</v>
      </c>
      <c r="E139" s="1">
        <f t="shared" si="21"/>
        <v>3.94</v>
      </c>
      <c r="F139" s="1">
        <f t="shared" si="22"/>
      </c>
      <c r="H139" s="1">
        <f t="shared" si="23"/>
        <v>3.94</v>
      </c>
      <c r="I139" s="1">
        <f t="shared" si="24"/>
      </c>
      <c r="K139" s="1">
        <f t="shared" si="25"/>
        <v>3.94</v>
      </c>
      <c r="L139" s="1">
        <f t="shared" si="26"/>
      </c>
      <c r="N139" s="1">
        <f t="shared" si="27"/>
        <v>3.94</v>
      </c>
      <c r="O139" s="1">
        <f t="shared" si="28"/>
      </c>
      <c r="Q139" s="1">
        <f t="shared" si="29"/>
        <v>3.94</v>
      </c>
      <c r="R139" s="1">
        <f t="shared" si="20"/>
      </c>
    </row>
    <row r="140" spans="1:18" ht="15">
      <c r="A140">
        <v>1421</v>
      </c>
      <c r="B140">
        <v>177.7</v>
      </c>
      <c r="D140">
        <v>3.49</v>
      </c>
      <c r="E140" s="1">
        <f t="shared" si="21"/>
        <v>3.49</v>
      </c>
      <c r="F140" s="1">
        <f t="shared" si="22"/>
      </c>
      <c r="H140" s="1">
        <f t="shared" si="23"/>
        <v>3.49</v>
      </c>
      <c r="I140" s="1">
        <f t="shared" si="24"/>
      </c>
      <c r="K140" s="1">
        <f t="shared" si="25"/>
        <v>3.49</v>
      </c>
      <c r="L140" s="1">
        <f t="shared" si="26"/>
      </c>
      <c r="N140" s="1">
        <f t="shared" si="27"/>
        <v>3.49</v>
      </c>
      <c r="O140" s="1">
        <f t="shared" si="28"/>
      </c>
      <c r="Q140" s="1">
        <f t="shared" si="29"/>
        <v>3.49</v>
      </c>
      <c r="R140" s="1">
        <f t="shared" si="20"/>
      </c>
    </row>
    <row r="141" spans="1:18" ht="15">
      <c r="A141">
        <v>1431</v>
      </c>
      <c r="B141">
        <v>179</v>
      </c>
      <c r="D141"/>
      <c r="E141" s="1">
        <f t="shared" si="21"/>
      </c>
      <c r="F141" s="1">
        <f t="shared" si="22"/>
      </c>
      <c r="H141" s="1">
        <f t="shared" si="23"/>
      </c>
      <c r="I141" s="1">
        <f t="shared" si="24"/>
      </c>
      <c r="K141" s="1">
        <f t="shared" si="25"/>
      </c>
      <c r="L141" s="1">
        <f t="shared" si="26"/>
      </c>
      <c r="N141" s="1">
        <f t="shared" si="27"/>
      </c>
      <c r="O141" s="1">
        <f t="shared" si="28"/>
      </c>
      <c r="Q141" s="1">
        <f t="shared" si="29"/>
      </c>
      <c r="R141" s="1">
        <f t="shared" si="20"/>
      </c>
    </row>
    <row r="142" spans="1:18" ht="15">
      <c r="A142">
        <v>1441</v>
      </c>
      <c r="B142">
        <v>180.3</v>
      </c>
      <c r="D142"/>
      <c r="E142" s="1">
        <f t="shared" si="21"/>
      </c>
      <c r="F142" s="1">
        <f t="shared" si="22"/>
      </c>
      <c r="H142" s="1">
        <f t="shared" si="23"/>
      </c>
      <c r="I142" s="1">
        <f t="shared" si="24"/>
      </c>
      <c r="K142" s="1">
        <f t="shared" si="25"/>
      </c>
      <c r="L142" s="1">
        <f t="shared" si="26"/>
      </c>
      <c r="N142" s="1">
        <f t="shared" si="27"/>
      </c>
      <c r="O142" s="1">
        <f t="shared" si="28"/>
      </c>
      <c r="Q142" s="1">
        <f t="shared" si="29"/>
      </c>
      <c r="R142" s="1">
        <f t="shared" si="20"/>
      </c>
    </row>
    <row r="143" spans="1:18" ht="15">
      <c r="A143">
        <v>1451</v>
      </c>
      <c r="B143">
        <v>181.6</v>
      </c>
      <c r="D143"/>
      <c r="E143" s="1">
        <f t="shared" si="21"/>
      </c>
      <c r="F143" s="1">
        <f t="shared" si="22"/>
      </c>
      <c r="H143" s="1">
        <f t="shared" si="23"/>
      </c>
      <c r="I143" s="1">
        <f t="shared" si="24"/>
      </c>
      <c r="K143" s="1">
        <f t="shared" si="25"/>
      </c>
      <c r="L143" s="1">
        <f t="shared" si="26"/>
      </c>
      <c r="N143" s="1">
        <f t="shared" si="27"/>
      </c>
      <c r="O143" s="1">
        <f t="shared" si="28"/>
      </c>
      <c r="Q143" s="1">
        <f t="shared" si="29"/>
      </c>
      <c r="R143" s="1">
        <f t="shared" si="20"/>
      </c>
    </row>
    <row r="144" spans="1:18" ht="15">
      <c r="A144">
        <v>1461</v>
      </c>
      <c r="B144">
        <v>182.9</v>
      </c>
      <c r="D144"/>
      <c r="E144" s="1">
        <f t="shared" si="21"/>
      </c>
      <c r="F144" s="1">
        <f t="shared" si="22"/>
      </c>
      <c r="H144" s="1">
        <f t="shared" si="23"/>
      </c>
      <c r="I144" s="1">
        <f t="shared" si="24"/>
      </c>
      <c r="K144" s="1">
        <f t="shared" si="25"/>
      </c>
      <c r="L144" s="1">
        <f t="shared" si="26"/>
      </c>
      <c r="N144" s="1">
        <f t="shared" si="27"/>
      </c>
      <c r="O144" s="1">
        <f t="shared" si="28"/>
      </c>
      <c r="Q144" s="1">
        <f t="shared" si="29"/>
      </c>
      <c r="R144" s="1">
        <f t="shared" si="20"/>
      </c>
    </row>
    <row r="145" spans="1:18" ht="15">
      <c r="A145">
        <v>1471</v>
      </c>
      <c r="B145">
        <v>184.1</v>
      </c>
      <c r="D145"/>
      <c r="E145" s="1">
        <f t="shared" si="21"/>
      </c>
      <c r="F145" s="1">
        <f t="shared" si="22"/>
      </c>
      <c r="H145" s="1">
        <f t="shared" si="23"/>
      </c>
      <c r="I145" s="1">
        <f t="shared" si="24"/>
      </c>
      <c r="K145" s="1">
        <f t="shared" si="25"/>
      </c>
      <c r="L145" s="1">
        <f t="shared" si="26"/>
      </c>
      <c r="N145" s="1">
        <f t="shared" si="27"/>
      </c>
      <c r="O145" s="1">
        <f t="shared" si="28"/>
      </c>
      <c r="Q145" s="1">
        <f t="shared" si="29"/>
      </c>
      <c r="R145" s="1">
        <f t="shared" si="20"/>
      </c>
    </row>
    <row r="146" spans="1:18" ht="15">
      <c r="A146">
        <v>1481</v>
      </c>
      <c r="B146">
        <v>185.4</v>
      </c>
      <c r="D146">
        <v>3.9</v>
      </c>
      <c r="E146" s="1">
        <f t="shared" si="21"/>
        <v>3.9</v>
      </c>
      <c r="F146" s="1">
        <f t="shared" si="22"/>
      </c>
      <c r="H146" s="1">
        <f t="shared" si="23"/>
        <v>3.9</v>
      </c>
      <c r="I146" s="1">
        <f t="shared" si="24"/>
      </c>
      <c r="K146" s="1">
        <f t="shared" si="25"/>
        <v>3.9</v>
      </c>
      <c r="L146" s="1">
        <f t="shared" si="26"/>
      </c>
      <c r="N146" s="1">
        <f t="shared" si="27"/>
        <v>3.9</v>
      </c>
      <c r="O146" s="1">
        <f t="shared" si="28"/>
      </c>
      <c r="Q146" s="1">
        <f t="shared" si="29"/>
        <v>3.9</v>
      </c>
      <c r="R146" s="1">
        <f t="shared" si="20"/>
      </c>
    </row>
    <row r="147" spans="1:18" ht="15">
      <c r="A147">
        <v>1491</v>
      </c>
      <c r="B147">
        <v>188.9</v>
      </c>
      <c r="D147">
        <v>2.88</v>
      </c>
      <c r="E147" s="1">
        <f t="shared" si="21"/>
        <v>2.88</v>
      </c>
      <c r="F147" s="1">
        <f t="shared" si="22"/>
      </c>
      <c r="H147" s="1">
        <f t="shared" si="23"/>
        <v>2.88</v>
      </c>
      <c r="I147" s="1">
        <f t="shared" si="24"/>
      </c>
      <c r="K147" s="1">
        <f t="shared" si="25"/>
        <v>2.88</v>
      </c>
      <c r="L147" s="1">
        <f t="shared" si="26"/>
      </c>
      <c r="N147" s="1">
        <f t="shared" si="27"/>
        <v>2.88</v>
      </c>
      <c r="O147" s="1">
        <f t="shared" si="28"/>
      </c>
      <c r="Q147" s="1">
        <f t="shared" si="29"/>
        <v>2.88</v>
      </c>
      <c r="R147" s="1">
        <f t="shared" si="20"/>
      </c>
    </row>
    <row r="148" spans="1:18" ht="15">
      <c r="A148">
        <v>1501</v>
      </c>
      <c r="B148">
        <v>194.4</v>
      </c>
      <c r="D148">
        <v>2.89</v>
      </c>
      <c r="E148" s="1">
        <f t="shared" si="21"/>
        <v>2.89</v>
      </c>
      <c r="F148" s="1">
        <f t="shared" si="22"/>
      </c>
      <c r="H148" s="1">
        <f t="shared" si="23"/>
        <v>2.89</v>
      </c>
      <c r="I148" s="1">
        <f t="shared" si="24"/>
      </c>
      <c r="K148" s="1">
        <f t="shared" si="25"/>
        <v>2.89</v>
      </c>
      <c r="L148" s="1">
        <f t="shared" si="26"/>
      </c>
      <c r="N148" s="1">
        <f t="shared" si="27"/>
        <v>2.89</v>
      </c>
      <c r="O148" s="1">
        <f t="shared" si="28"/>
      </c>
      <c r="Q148" s="1">
        <f t="shared" si="29"/>
        <v>2.89</v>
      </c>
      <c r="R148" s="1">
        <f t="shared" si="20"/>
      </c>
    </row>
    <row r="149" spans="1:18" ht="15">
      <c r="A149">
        <v>1511</v>
      </c>
      <c r="B149">
        <v>201.7</v>
      </c>
      <c r="D149">
        <v>3.42</v>
      </c>
      <c r="E149" s="1">
        <f t="shared" si="21"/>
        <v>3.42</v>
      </c>
      <c r="F149" s="1">
        <f t="shared" si="22"/>
      </c>
      <c r="H149" s="1">
        <f t="shared" si="23"/>
        <v>3.42</v>
      </c>
      <c r="I149" s="1">
        <f t="shared" si="24"/>
      </c>
      <c r="K149" s="1">
        <f t="shared" si="25"/>
        <v>3.42</v>
      </c>
      <c r="L149" s="1">
        <f t="shared" si="26"/>
      </c>
      <c r="N149" s="1">
        <f t="shared" si="27"/>
        <v>3.42</v>
      </c>
      <c r="O149" s="1">
        <f t="shared" si="28"/>
      </c>
      <c r="Q149" s="1">
        <f t="shared" si="29"/>
        <v>3.42</v>
      </c>
      <c r="R149" s="1">
        <f t="shared" si="20"/>
      </c>
    </row>
    <row r="150" spans="1:18" ht="15">
      <c r="A150">
        <v>1521</v>
      </c>
      <c r="B150">
        <v>209</v>
      </c>
      <c r="D150"/>
      <c r="E150" s="1">
        <f t="shared" si="21"/>
      </c>
      <c r="F150" s="1">
        <f t="shared" si="22"/>
      </c>
      <c r="H150" s="1">
        <f t="shared" si="23"/>
      </c>
      <c r="I150" s="1">
        <f t="shared" si="24"/>
      </c>
      <c r="K150" s="1">
        <f t="shared" si="25"/>
      </c>
      <c r="L150" s="1">
        <f t="shared" si="26"/>
      </c>
      <c r="N150" s="1">
        <f t="shared" si="27"/>
      </c>
      <c r="O150" s="1">
        <f t="shared" si="28"/>
      </c>
      <c r="Q150" s="1">
        <f t="shared" si="29"/>
      </c>
      <c r="R150" s="1">
        <f t="shared" si="20"/>
      </c>
    </row>
    <row r="151" spans="1:18" ht="15">
      <c r="A151">
        <v>1531</v>
      </c>
      <c r="B151">
        <v>212</v>
      </c>
      <c r="D151">
        <v>3.08</v>
      </c>
      <c r="E151" s="1">
        <f t="shared" si="21"/>
        <v>3.08</v>
      </c>
      <c r="F151" s="1">
        <f t="shared" si="22"/>
      </c>
      <c r="H151" s="1">
        <f t="shared" si="23"/>
        <v>3.08</v>
      </c>
      <c r="I151" s="1">
        <f t="shared" si="24"/>
      </c>
      <c r="K151" s="1">
        <f t="shared" si="25"/>
        <v>3.08</v>
      </c>
      <c r="L151" s="1">
        <f t="shared" si="26"/>
      </c>
      <c r="N151" s="1">
        <f t="shared" si="27"/>
        <v>3.08</v>
      </c>
      <c r="O151" s="1">
        <f t="shared" si="28"/>
      </c>
      <c r="Q151" s="1">
        <f t="shared" si="29"/>
        <v>3.08</v>
      </c>
      <c r="R151" s="1">
        <f t="shared" si="20"/>
      </c>
    </row>
    <row r="152" spans="1:18" ht="15">
      <c r="A152">
        <v>1561</v>
      </c>
      <c r="B152">
        <v>221.2</v>
      </c>
      <c r="D152">
        <v>3.39</v>
      </c>
      <c r="E152" s="1">
        <f t="shared" si="21"/>
        <v>3.39</v>
      </c>
      <c r="F152" s="1">
        <f t="shared" si="22"/>
      </c>
      <c r="H152" s="1">
        <f t="shared" si="23"/>
        <v>3.39</v>
      </c>
      <c r="I152" s="1">
        <f t="shared" si="24"/>
      </c>
      <c r="K152" s="1">
        <f t="shared" si="25"/>
        <v>3.39</v>
      </c>
      <c r="L152" s="1">
        <f t="shared" si="26"/>
      </c>
      <c r="N152" s="1">
        <f t="shared" si="27"/>
        <v>3.39</v>
      </c>
      <c r="O152" s="1">
        <f t="shared" si="28"/>
      </c>
      <c r="Q152" s="1">
        <f t="shared" si="29"/>
        <v>3.39</v>
      </c>
      <c r="R152" s="1">
        <f t="shared" si="20"/>
      </c>
    </row>
    <row r="153" spans="1:18" ht="15">
      <c r="A153">
        <v>1571</v>
      </c>
      <c r="B153">
        <v>222.9</v>
      </c>
      <c r="D153"/>
      <c r="E153" s="1">
        <f t="shared" si="21"/>
      </c>
      <c r="F153" s="1">
        <f t="shared" si="22"/>
      </c>
      <c r="H153" s="1">
        <f t="shared" si="23"/>
      </c>
      <c r="I153" s="1">
        <f t="shared" si="24"/>
      </c>
      <c r="K153" s="1">
        <f t="shared" si="25"/>
      </c>
      <c r="L153" s="1">
        <f t="shared" si="26"/>
      </c>
      <c r="N153" s="1">
        <f t="shared" si="27"/>
      </c>
      <c r="O153" s="1">
        <f t="shared" si="28"/>
      </c>
      <c r="Q153" s="1">
        <f t="shared" si="29"/>
      </c>
      <c r="R153" s="1">
        <f t="shared" si="20"/>
      </c>
    </row>
    <row r="154" spans="1:18" ht="15">
      <c r="A154">
        <v>1581</v>
      </c>
      <c r="B154">
        <v>224.7</v>
      </c>
      <c r="D154">
        <v>3.53</v>
      </c>
      <c r="E154" s="1">
        <f t="shared" si="21"/>
        <v>3.53</v>
      </c>
      <c r="F154" s="1">
        <f t="shared" si="22"/>
      </c>
      <c r="H154" s="1">
        <f t="shared" si="23"/>
        <v>3.53</v>
      </c>
      <c r="I154" s="1">
        <f t="shared" si="24"/>
      </c>
      <c r="K154" s="1">
        <f t="shared" si="25"/>
        <v>3.53</v>
      </c>
      <c r="L154" s="1">
        <f t="shared" si="26"/>
      </c>
      <c r="N154" s="1">
        <f t="shared" si="27"/>
        <v>3.53</v>
      </c>
      <c r="O154" s="1">
        <f t="shared" si="28"/>
      </c>
      <c r="Q154" s="1">
        <f t="shared" si="29"/>
        <v>3.53</v>
      </c>
      <c r="R154" s="1">
        <f t="shared" si="20"/>
      </c>
    </row>
    <row r="155" spans="1:18" ht="15">
      <c r="A155">
        <v>1591</v>
      </c>
      <c r="B155">
        <v>226.7</v>
      </c>
      <c r="D155">
        <v>3.78</v>
      </c>
      <c r="E155" s="1">
        <f t="shared" si="21"/>
        <v>3.78</v>
      </c>
      <c r="F155" s="1">
        <f t="shared" si="22"/>
      </c>
      <c r="H155" s="1">
        <f t="shared" si="23"/>
        <v>3.78</v>
      </c>
      <c r="I155" s="1">
        <f t="shared" si="24"/>
      </c>
      <c r="K155" s="1">
        <f t="shared" si="25"/>
        <v>3.78</v>
      </c>
      <c r="L155" s="1">
        <f t="shared" si="26"/>
      </c>
      <c r="N155" s="1">
        <f t="shared" si="27"/>
        <v>3.78</v>
      </c>
      <c r="O155" s="1">
        <f t="shared" si="28"/>
      </c>
      <c r="Q155" s="1">
        <f t="shared" si="29"/>
        <v>3.78</v>
      </c>
      <c r="R155" s="1">
        <f t="shared" si="20"/>
      </c>
    </row>
    <row r="156" spans="1:18" ht="15">
      <c r="A156">
        <v>1611</v>
      </c>
      <c r="B156">
        <v>231.5</v>
      </c>
      <c r="D156">
        <v>3.96</v>
      </c>
      <c r="E156" s="1">
        <f t="shared" si="21"/>
        <v>3.96</v>
      </c>
      <c r="F156" s="1">
        <f t="shared" si="22"/>
      </c>
      <c r="H156" s="1">
        <f t="shared" si="23"/>
        <v>3.96</v>
      </c>
      <c r="I156" s="1">
        <f t="shared" si="24"/>
      </c>
      <c r="K156" s="1">
        <f t="shared" si="25"/>
        <v>3.96</v>
      </c>
      <c r="L156" s="1">
        <f t="shared" si="26"/>
      </c>
      <c r="N156" s="1">
        <f t="shared" si="27"/>
        <v>3.96</v>
      </c>
      <c r="O156" s="1">
        <f t="shared" si="28"/>
      </c>
      <c r="Q156" s="1">
        <f t="shared" si="29"/>
        <v>3.96</v>
      </c>
      <c r="R156" s="1">
        <f t="shared" si="20"/>
      </c>
    </row>
    <row r="157" spans="1:18" ht="15">
      <c r="A157">
        <v>1621</v>
      </c>
      <c r="B157">
        <v>234.8</v>
      </c>
      <c r="D157">
        <v>3.65</v>
      </c>
      <c r="E157" s="1">
        <f t="shared" si="21"/>
        <v>3.65</v>
      </c>
      <c r="F157" s="1">
        <f t="shared" si="22"/>
      </c>
      <c r="H157" s="1">
        <f t="shared" si="23"/>
        <v>3.65</v>
      </c>
      <c r="I157" s="1">
        <f t="shared" si="24"/>
      </c>
      <c r="K157" s="1">
        <f t="shared" si="25"/>
        <v>3.65</v>
      </c>
      <c r="L157" s="1">
        <f t="shared" si="26"/>
      </c>
      <c r="N157" s="1">
        <f t="shared" si="27"/>
        <v>3.65</v>
      </c>
      <c r="O157" s="1">
        <f t="shared" si="28"/>
      </c>
      <c r="Q157" s="1">
        <f t="shared" si="29"/>
        <v>3.65</v>
      </c>
      <c r="R157" s="1">
        <f t="shared" si="20"/>
      </c>
    </row>
    <row r="158" spans="1:18" ht="15">
      <c r="A158">
        <v>1631</v>
      </c>
      <c r="B158">
        <v>238.1</v>
      </c>
      <c r="D158">
        <v>2.99</v>
      </c>
      <c r="E158" s="1">
        <f t="shared" si="21"/>
        <v>2.99</v>
      </c>
      <c r="F158" s="1">
        <f t="shared" si="22"/>
      </c>
      <c r="H158" s="1">
        <f t="shared" si="23"/>
        <v>2.99</v>
      </c>
      <c r="I158" s="1">
        <f t="shared" si="24"/>
      </c>
      <c r="K158" s="1">
        <f t="shared" si="25"/>
        <v>2.99</v>
      </c>
      <c r="L158" s="1">
        <f t="shared" si="26"/>
      </c>
      <c r="N158" s="1">
        <f t="shared" si="27"/>
        <v>2.99</v>
      </c>
      <c r="O158" s="1">
        <f t="shared" si="28"/>
      </c>
      <c r="Q158" s="1">
        <f t="shared" si="29"/>
        <v>2.99</v>
      </c>
      <c r="R158" s="1">
        <f t="shared" si="20"/>
      </c>
    </row>
    <row r="159" spans="1:18" ht="15">
      <c r="A159">
        <v>1641</v>
      </c>
      <c r="B159">
        <v>239.1</v>
      </c>
      <c r="D159">
        <v>3.21</v>
      </c>
      <c r="E159" s="1">
        <f t="shared" si="21"/>
        <v>3.21</v>
      </c>
      <c r="F159" s="1">
        <f t="shared" si="22"/>
      </c>
      <c r="H159" s="1">
        <f t="shared" si="23"/>
        <v>3.21</v>
      </c>
      <c r="I159" s="1">
        <f t="shared" si="24"/>
      </c>
      <c r="K159" s="1">
        <f t="shared" si="25"/>
        <v>3.21</v>
      </c>
      <c r="L159" s="1">
        <f t="shared" si="26"/>
      </c>
      <c r="N159" s="1">
        <f t="shared" si="27"/>
        <v>3.21</v>
      </c>
      <c r="O159" s="1">
        <f t="shared" si="28"/>
      </c>
      <c r="Q159" s="1">
        <f t="shared" si="29"/>
        <v>3.21</v>
      </c>
      <c r="R159" s="1">
        <f t="shared" si="20"/>
      </c>
    </row>
    <row r="160" spans="1:18" ht="15">
      <c r="A160">
        <v>1651</v>
      </c>
      <c r="B160">
        <v>240.1</v>
      </c>
      <c r="D160">
        <v>3.09</v>
      </c>
      <c r="E160" s="1">
        <f t="shared" si="21"/>
        <v>3.09</v>
      </c>
      <c r="F160" s="1">
        <f t="shared" si="22"/>
      </c>
      <c r="H160" s="1">
        <f t="shared" si="23"/>
        <v>3.09</v>
      </c>
      <c r="I160" s="1">
        <f t="shared" si="24"/>
      </c>
      <c r="K160" s="1">
        <f t="shared" si="25"/>
        <v>3.09</v>
      </c>
      <c r="L160" s="1">
        <f t="shared" si="26"/>
      </c>
      <c r="N160" s="1">
        <f t="shared" si="27"/>
        <v>3.09</v>
      </c>
      <c r="O160" s="1">
        <f t="shared" si="28"/>
      </c>
      <c r="Q160" s="1">
        <f t="shared" si="29"/>
        <v>3.09</v>
      </c>
      <c r="R160" s="1">
        <f t="shared" si="20"/>
      </c>
    </row>
    <row r="161" spans="1:18" ht="15">
      <c r="A161">
        <v>1661</v>
      </c>
      <c r="B161">
        <v>241.1</v>
      </c>
      <c r="D161">
        <v>4.03</v>
      </c>
      <c r="E161" s="1">
        <f t="shared" si="21"/>
        <v>4.03</v>
      </c>
      <c r="F161" s="1">
        <f t="shared" si="22"/>
      </c>
      <c r="H161" s="1">
        <f t="shared" si="23"/>
        <v>4.03</v>
      </c>
      <c r="I161" s="1">
        <f t="shared" si="24"/>
      </c>
      <c r="K161" s="1">
        <f t="shared" si="25"/>
        <v>4.03</v>
      </c>
      <c r="L161" s="1">
        <f t="shared" si="26"/>
      </c>
      <c r="N161" s="1">
        <f t="shared" si="27"/>
        <v>4.03</v>
      </c>
      <c r="O161" s="1">
        <f t="shared" si="28"/>
      </c>
      <c r="Q161" s="1">
        <f t="shared" si="29"/>
        <v>4.03</v>
      </c>
      <c r="R161" s="1">
        <f t="shared" si="20"/>
      </c>
    </row>
    <row r="162" spans="1:18" ht="15">
      <c r="A162">
        <v>1671</v>
      </c>
      <c r="B162">
        <v>243.1</v>
      </c>
      <c r="D162">
        <v>4</v>
      </c>
      <c r="E162" s="1">
        <f t="shared" si="21"/>
        <v>4</v>
      </c>
      <c r="F162" s="1">
        <f t="shared" si="22"/>
      </c>
      <c r="H162" s="1">
        <f t="shared" si="23"/>
        <v>4</v>
      </c>
      <c r="I162" s="1">
        <f t="shared" si="24"/>
      </c>
      <c r="K162" s="1">
        <f t="shared" si="25"/>
        <v>4</v>
      </c>
      <c r="L162" s="1">
        <f t="shared" si="26"/>
      </c>
      <c r="N162" s="1">
        <f t="shared" si="27"/>
        <v>4</v>
      </c>
      <c r="O162" s="1">
        <f t="shared" si="28"/>
      </c>
      <c r="Q162" s="1">
        <f t="shared" si="29"/>
        <v>4</v>
      </c>
      <c r="R162" s="1">
        <f t="shared" si="20"/>
      </c>
    </row>
    <row r="163" spans="1:18" ht="15">
      <c r="A163">
        <v>1681</v>
      </c>
      <c r="B163"/>
      <c r="D163">
        <v>4.02</v>
      </c>
      <c r="E163" s="1">
        <f t="shared" si="21"/>
        <v>4.02</v>
      </c>
      <c r="F163" s="1">
        <f t="shared" si="22"/>
      </c>
      <c r="H163" s="1">
        <f t="shared" si="23"/>
        <v>4.02</v>
      </c>
      <c r="I163" s="1">
        <f t="shared" si="24"/>
      </c>
      <c r="K163" s="1">
        <f t="shared" si="25"/>
        <v>4.02</v>
      </c>
      <c r="L163" s="1">
        <f t="shared" si="26"/>
      </c>
      <c r="N163" s="1">
        <f t="shared" si="27"/>
        <v>4.02</v>
      </c>
      <c r="O163" s="1">
        <f t="shared" si="28"/>
      </c>
      <c r="Q163" s="1">
        <f t="shared" si="29"/>
        <v>4.02</v>
      </c>
      <c r="R163" s="1">
        <f t="shared" si="20"/>
      </c>
    </row>
    <row r="164" spans="1:18" ht="15">
      <c r="A164">
        <v>1691</v>
      </c>
      <c r="B164">
        <v>250.8</v>
      </c>
      <c r="D164"/>
      <c r="E164" s="1">
        <f t="shared" si="21"/>
      </c>
      <c r="F164" s="1">
        <f t="shared" si="22"/>
      </c>
      <c r="H164" s="1">
        <f t="shared" si="23"/>
      </c>
      <c r="I164" s="1">
        <f t="shared" si="24"/>
      </c>
      <c r="K164" s="1">
        <f t="shared" si="25"/>
      </c>
      <c r="L164" s="1">
        <f t="shared" si="26"/>
      </c>
      <c r="N164" s="1">
        <f t="shared" si="27"/>
      </c>
      <c r="O164" s="1">
        <f t="shared" si="28"/>
      </c>
      <c r="Q164" s="1">
        <f t="shared" si="29"/>
      </c>
      <c r="R164" s="1">
        <f t="shared" si="2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2013-05-27T12:27:13Z</dcterms:created>
  <dcterms:modified xsi:type="dcterms:W3CDTF">2015-06-30T12:52:32Z</dcterms:modified>
  <cp:category/>
  <cp:version/>
  <cp:contentType/>
  <cp:contentStatus/>
</cp:coreProperties>
</file>